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570" windowWidth="28155" windowHeight="12270"/>
  </bookViews>
  <sheets>
    <sheet name="Dossier" sheetId="1" r:id="rId1"/>
  </sheets>
  <externalReferences>
    <externalReference r:id="rId2"/>
  </externalReferences>
  <definedNames>
    <definedName name="Const">[1]Overview!$A$2:$A$651</definedName>
    <definedName name="LabTar">#REF!</definedName>
    <definedName name="_xlnm.Print_Area" localSheetId="0">Dossier!$A$1:$J$713</definedName>
    <definedName name="Seats">#REF!</definedName>
  </definedNames>
  <calcPr calcId="145621" iterate="1" iterateCount="1"/>
</workbook>
</file>

<file path=xl/calcChain.xml><?xml version="1.0" encoding="utf-8"?>
<calcChain xmlns="http://schemas.openxmlformats.org/spreadsheetml/2006/main">
  <c r="J713" i="1" l="1"/>
  <c r="I713" i="1"/>
  <c r="H713" i="1"/>
  <c r="G713" i="1"/>
  <c r="F713" i="1"/>
  <c r="E713" i="1"/>
  <c r="J712" i="1"/>
  <c r="H712" i="1"/>
  <c r="G712" i="1" s="1"/>
  <c r="F712" i="1"/>
  <c r="E712" i="1" s="1"/>
  <c r="J711" i="1"/>
  <c r="I711" i="1" s="1"/>
  <c r="H711" i="1"/>
  <c r="G711" i="1" s="1"/>
  <c r="F711" i="1"/>
  <c r="E711" i="1" s="1"/>
  <c r="J710" i="1"/>
  <c r="I710" i="1" s="1"/>
  <c r="H710" i="1"/>
  <c r="G710" i="1" s="1"/>
  <c r="F710" i="1"/>
  <c r="E710" i="1" s="1"/>
  <c r="J709" i="1"/>
  <c r="I709" i="1" s="1"/>
  <c r="H709" i="1"/>
  <c r="G709" i="1" s="1"/>
  <c r="F709" i="1"/>
  <c r="E709" i="1" s="1"/>
  <c r="J708" i="1"/>
  <c r="I708" i="1" s="1"/>
  <c r="H708" i="1"/>
  <c r="G708" i="1" s="1"/>
  <c r="F708" i="1"/>
  <c r="E708" i="1" s="1"/>
  <c r="J707" i="1"/>
  <c r="I707" i="1" s="1"/>
  <c r="H707" i="1"/>
  <c r="G707" i="1" s="1"/>
  <c r="F707" i="1"/>
  <c r="E707" i="1" s="1"/>
  <c r="J706" i="1"/>
  <c r="H706" i="1"/>
  <c r="G706" i="1"/>
  <c r="F706" i="1"/>
  <c r="E706" i="1"/>
  <c r="J705" i="1"/>
  <c r="I705" i="1"/>
  <c r="H705" i="1"/>
  <c r="G705" i="1"/>
  <c r="F705" i="1"/>
  <c r="E705" i="1"/>
  <c r="J704" i="1"/>
  <c r="I704" i="1"/>
  <c r="H704" i="1"/>
  <c r="G704" i="1"/>
  <c r="F704" i="1"/>
  <c r="E704" i="1"/>
  <c r="J703" i="1"/>
  <c r="I703" i="1"/>
  <c r="H703" i="1"/>
  <c r="G703" i="1"/>
  <c r="F703" i="1"/>
  <c r="E703" i="1"/>
  <c r="J702" i="1"/>
  <c r="I702" i="1"/>
  <c r="H702" i="1"/>
  <c r="G702" i="1"/>
  <c r="F702" i="1"/>
  <c r="E702" i="1"/>
  <c r="J701" i="1"/>
  <c r="I701" i="1"/>
  <c r="H701" i="1"/>
  <c r="G701" i="1"/>
  <c r="F701" i="1"/>
  <c r="E701" i="1"/>
  <c r="J700" i="1"/>
  <c r="I700" i="1"/>
  <c r="H700" i="1"/>
  <c r="G700" i="1"/>
  <c r="F700" i="1"/>
  <c r="E700" i="1"/>
  <c r="J699" i="1"/>
  <c r="I699" i="1"/>
  <c r="H699" i="1"/>
  <c r="G699" i="1"/>
  <c r="F699" i="1"/>
  <c r="E699" i="1"/>
  <c r="J698" i="1"/>
  <c r="I698" i="1"/>
  <c r="H698" i="1"/>
  <c r="G698" i="1"/>
  <c r="F698" i="1"/>
  <c r="E698" i="1"/>
  <c r="J697" i="1"/>
  <c r="I697" i="1"/>
  <c r="H697" i="1"/>
  <c r="G697" i="1"/>
  <c r="F697" i="1"/>
  <c r="E697" i="1"/>
  <c r="J696" i="1"/>
  <c r="I696" i="1"/>
  <c r="H696" i="1"/>
  <c r="G696" i="1"/>
  <c r="F696" i="1"/>
  <c r="E696" i="1"/>
  <c r="J695" i="1"/>
  <c r="I695" i="1"/>
  <c r="H695" i="1"/>
  <c r="G695" i="1"/>
  <c r="F695" i="1"/>
  <c r="E695" i="1"/>
  <c r="J694" i="1"/>
  <c r="I694" i="1"/>
  <c r="H694" i="1"/>
  <c r="G694" i="1"/>
  <c r="F694" i="1"/>
  <c r="E694" i="1"/>
  <c r="J693" i="1"/>
  <c r="I693" i="1"/>
  <c r="H693" i="1"/>
  <c r="G693" i="1"/>
  <c r="F693" i="1"/>
  <c r="E693" i="1"/>
  <c r="J692" i="1"/>
  <c r="I692" i="1"/>
  <c r="H692" i="1"/>
  <c r="G692" i="1"/>
  <c r="F692" i="1"/>
  <c r="E692" i="1"/>
  <c r="J691" i="1"/>
  <c r="I691" i="1"/>
  <c r="H691" i="1"/>
  <c r="G691" i="1"/>
  <c r="F691" i="1"/>
  <c r="E691" i="1"/>
  <c r="J690" i="1"/>
  <c r="I690" i="1"/>
  <c r="H690" i="1"/>
  <c r="G690" i="1"/>
  <c r="F690" i="1"/>
  <c r="E690" i="1"/>
  <c r="J689" i="1"/>
  <c r="I689" i="1"/>
  <c r="H689" i="1"/>
  <c r="G689" i="1"/>
  <c r="F689" i="1"/>
  <c r="E689" i="1"/>
  <c r="J688" i="1"/>
  <c r="I688" i="1"/>
  <c r="H688" i="1"/>
  <c r="G688" i="1"/>
  <c r="F688" i="1"/>
  <c r="E688" i="1"/>
  <c r="J687" i="1"/>
  <c r="I687" i="1"/>
  <c r="H687" i="1"/>
  <c r="G687" i="1"/>
  <c r="F687" i="1"/>
  <c r="E687" i="1"/>
  <c r="J686" i="1"/>
  <c r="I686" i="1"/>
  <c r="H686" i="1"/>
  <c r="G686" i="1"/>
  <c r="F686" i="1"/>
  <c r="E686" i="1"/>
  <c r="J685" i="1"/>
  <c r="I685" i="1"/>
  <c r="H685" i="1"/>
  <c r="G685" i="1"/>
  <c r="F685" i="1"/>
  <c r="E685" i="1"/>
  <c r="J684" i="1"/>
  <c r="I684" i="1"/>
  <c r="H684" i="1"/>
  <c r="G684" i="1"/>
  <c r="F684" i="1"/>
  <c r="E684" i="1"/>
  <c r="J683" i="1"/>
  <c r="I683" i="1"/>
  <c r="H683" i="1"/>
  <c r="G683" i="1"/>
  <c r="F683" i="1"/>
  <c r="E683" i="1"/>
  <c r="J682" i="1"/>
  <c r="I682" i="1"/>
  <c r="H682" i="1"/>
  <c r="G682" i="1"/>
  <c r="F682" i="1"/>
  <c r="E682" i="1"/>
  <c r="J681" i="1"/>
  <c r="I681" i="1"/>
  <c r="H681" i="1"/>
  <c r="G681" i="1"/>
  <c r="F681" i="1"/>
  <c r="E681" i="1"/>
  <c r="J680" i="1"/>
  <c r="I680" i="1"/>
  <c r="H680" i="1"/>
  <c r="G680" i="1"/>
  <c r="F680" i="1"/>
  <c r="E680" i="1"/>
  <c r="J679" i="1"/>
  <c r="I679" i="1"/>
  <c r="H679" i="1"/>
  <c r="G679" i="1"/>
  <c r="F679" i="1"/>
  <c r="E679" i="1"/>
  <c r="J678" i="1"/>
  <c r="I678" i="1"/>
  <c r="H678" i="1"/>
  <c r="G678" i="1"/>
  <c r="F678" i="1"/>
  <c r="E678" i="1"/>
  <c r="J677" i="1"/>
  <c r="I677" i="1"/>
  <c r="H677" i="1"/>
  <c r="G677" i="1"/>
  <c r="F677" i="1"/>
  <c r="E677" i="1"/>
  <c r="J676" i="1"/>
  <c r="I676" i="1"/>
  <c r="H676" i="1"/>
  <c r="G676" i="1"/>
  <c r="F676" i="1"/>
  <c r="E676" i="1"/>
  <c r="J675" i="1"/>
  <c r="I675" i="1"/>
  <c r="H675" i="1"/>
  <c r="G675" i="1"/>
  <c r="F675" i="1"/>
  <c r="E675" i="1"/>
  <c r="J674" i="1"/>
  <c r="I674" i="1"/>
  <c r="H674" i="1"/>
  <c r="G674" i="1"/>
  <c r="F674" i="1"/>
  <c r="E674" i="1"/>
  <c r="J673" i="1"/>
  <c r="I673" i="1"/>
  <c r="H673" i="1"/>
  <c r="G673" i="1"/>
  <c r="F673" i="1"/>
  <c r="E673" i="1"/>
  <c r="J672" i="1"/>
  <c r="I672" i="1"/>
  <c r="H672" i="1"/>
  <c r="G672" i="1"/>
  <c r="F672" i="1"/>
  <c r="E672" i="1"/>
  <c r="J671" i="1"/>
  <c r="I671" i="1"/>
  <c r="H671" i="1"/>
  <c r="G671" i="1"/>
  <c r="F671" i="1"/>
  <c r="E671" i="1"/>
  <c r="J670" i="1"/>
  <c r="I670" i="1"/>
  <c r="H670" i="1"/>
  <c r="G670" i="1"/>
  <c r="F670" i="1"/>
  <c r="E670" i="1"/>
  <c r="J669" i="1"/>
  <c r="I669" i="1"/>
  <c r="H669" i="1"/>
  <c r="G669" i="1"/>
  <c r="F669" i="1"/>
  <c r="E669" i="1"/>
  <c r="J668" i="1"/>
  <c r="I668" i="1"/>
  <c r="H668" i="1"/>
  <c r="G668" i="1"/>
  <c r="F668" i="1"/>
  <c r="E668" i="1"/>
  <c r="J667" i="1"/>
  <c r="I667" i="1"/>
  <c r="H667" i="1"/>
  <c r="G667" i="1"/>
  <c r="F667" i="1"/>
  <c r="E667" i="1"/>
  <c r="J666" i="1"/>
  <c r="I666" i="1"/>
  <c r="H666" i="1"/>
  <c r="G666" i="1"/>
  <c r="F666" i="1"/>
  <c r="E666" i="1"/>
  <c r="J665" i="1"/>
  <c r="I665" i="1"/>
  <c r="H665" i="1"/>
  <c r="G665" i="1"/>
  <c r="F665" i="1"/>
  <c r="E665" i="1"/>
  <c r="J664" i="1"/>
  <c r="I664" i="1"/>
  <c r="H664" i="1"/>
  <c r="G664" i="1"/>
  <c r="F664" i="1"/>
  <c r="E664" i="1"/>
  <c r="J663" i="1"/>
  <c r="I663" i="1"/>
  <c r="H663" i="1"/>
  <c r="G663" i="1"/>
  <c r="F663" i="1"/>
  <c r="E663" i="1"/>
  <c r="J662" i="1"/>
  <c r="I662" i="1"/>
  <c r="H662" i="1"/>
  <c r="G662" i="1"/>
  <c r="F662" i="1"/>
  <c r="E662" i="1"/>
  <c r="J661" i="1"/>
  <c r="I661" i="1"/>
  <c r="H661" i="1"/>
  <c r="G661" i="1"/>
  <c r="F661" i="1"/>
  <c r="E661" i="1"/>
  <c r="J660" i="1"/>
  <c r="I660" i="1"/>
  <c r="H660" i="1"/>
  <c r="G660" i="1"/>
  <c r="F660" i="1"/>
  <c r="E660" i="1"/>
  <c r="J659" i="1"/>
  <c r="I659" i="1"/>
  <c r="H659" i="1"/>
  <c r="G659" i="1"/>
  <c r="F659" i="1"/>
  <c r="E659" i="1"/>
  <c r="J658" i="1"/>
  <c r="I658" i="1"/>
  <c r="H658" i="1"/>
  <c r="G658" i="1"/>
  <c r="F658" i="1"/>
  <c r="E658" i="1"/>
  <c r="J657" i="1"/>
  <c r="I657" i="1"/>
  <c r="H657" i="1"/>
  <c r="G657" i="1"/>
  <c r="F657" i="1"/>
  <c r="E657" i="1"/>
  <c r="J656" i="1"/>
  <c r="I656" i="1"/>
  <c r="H656" i="1"/>
  <c r="G656" i="1"/>
  <c r="F656" i="1"/>
  <c r="E656" i="1"/>
  <c r="J655" i="1"/>
  <c r="I655" i="1"/>
  <c r="H655" i="1"/>
  <c r="G655" i="1"/>
  <c r="F655" i="1"/>
  <c r="E655" i="1"/>
  <c r="J654" i="1"/>
  <c r="I654" i="1"/>
  <c r="H654" i="1"/>
  <c r="G654" i="1"/>
  <c r="F654" i="1"/>
  <c r="E654" i="1"/>
  <c r="J653" i="1"/>
  <c r="I653" i="1"/>
  <c r="H653" i="1"/>
  <c r="G653" i="1"/>
  <c r="F653" i="1"/>
  <c r="E653" i="1"/>
  <c r="J652" i="1"/>
  <c r="I652" i="1"/>
  <c r="H652" i="1"/>
  <c r="G652" i="1"/>
  <c r="F652" i="1"/>
  <c r="E652" i="1"/>
  <c r="J651" i="1"/>
  <c r="I651" i="1"/>
  <c r="H651" i="1"/>
  <c r="G651" i="1"/>
  <c r="F651" i="1"/>
  <c r="E651" i="1"/>
  <c r="J650" i="1"/>
  <c r="I650" i="1"/>
  <c r="H650" i="1"/>
  <c r="G650" i="1"/>
  <c r="F650" i="1"/>
  <c r="E650" i="1"/>
  <c r="J649" i="1"/>
  <c r="I649" i="1"/>
  <c r="H649" i="1"/>
  <c r="G649" i="1"/>
  <c r="F649" i="1"/>
  <c r="E649" i="1"/>
  <c r="J648" i="1"/>
  <c r="I648" i="1"/>
  <c r="H648" i="1"/>
  <c r="G648" i="1"/>
  <c r="F648" i="1"/>
  <c r="E648" i="1"/>
  <c r="J647" i="1"/>
  <c r="I647" i="1"/>
  <c r="H647" i="1"/>
  <c r="G647" i="1"/>
  <c r="F647" i="1"/>
  <c r="E647" i="1"/>
  <c r="J646" i="1"/>
  <c r="I646" i="1"/>
  <c r="H646" i="1"/>
  <c r="G646" i="1"/>
  <c r="F646" i="1"/>
  <c r="E646" i="1"/>
  <c r="J645" i="1"/>
  <c r="I645" i="1"/>
  <c r="H645" i="1"/>
  <c r="G645" i="1"/>
  <c r="F645" i="1"/>
  <c r="E645" i="1"/>
  <c r="J644" i="1"/>
  <c r="I644" i="1"/>
  <c r="H644" i="1"/>
  <c r="G644" i="1"/>
  <c r="F644" i="1"/>
  <c r="E644" i="1"/>
  <c r="J643" i="1"/>
  <c r="I643" i="1"/>
  <c r="H643" i="1"/>
  <c r="G643" i="1"/>
  <c r="F643" i="1"/>
  <c r="E643" i="1"/>
  <c r="J642" i="1"/>
  <c r="I642" i="1"/>
  <c r="H642" i="1"/>
  <c r="G642" i="1"/>
  <c r="F642" i="1"/>
  <c r="E642" i="1"/>
  <c r="J641" i="1"/>
  <c r="I641" i="1"/>
  <c r="H641" i="1"/>
  <c r="G641" i="1"/>
  <c r="F641" i="1"/>
  <c r="E641" i="1"/>
  <c r="J640" i="1"/>
  <c r="I640" i="1"/>
  <c r="H640" i="1"/>
  <c r="G640" i="1"/>
  <c r="F640" i="1"/>
  <c r="E640" i="1"/>
  <c r="J639" i="1"/>
  <c r="I639" i="1"/>
  <c r="H639" i="1"/>
  <c r="G639" i="1"/>
  <c r="F639" i="1"/>
  <c r="E639" i="1"/>
  <c r="J638" i="1"/>
  <c r="I638" i="1"/>
  <c r="H638" i="1"/>
  <c r="G638" i="1"/>
  <c r="F638" i="1"/>
  <c r="E638" i="1"/>
  <c r="J637" i="1"/>
  <c r="I637" i="1"/>
  <c r="H637" i="1"/>
  <c r="G637" i="1"/>
  <c r="F637" i="1"/>
  <c r="E637" i="1"/>
  <c r="J636" i="1"/>
  <c r="I636" i="1"/>
  <c r="H636" i="1"/>
  <c r="G636" i="1"/>
  <c r="F636" i="1"/>
  <c r="E636" i="1"/>
  <c r="J635" i="1"/>
  <c r="I635" i="1"/>
  <c r="H635" i="1"/>
  <c r="G635" i="1"/>
  <c r="F635" i="1"/>
  <c r="E635" i="1"/>
  <c r="J634" i="1"/>
  <c r="I634" i="1"/>
  <c r="H634" i="1"/>
  <c r="G634" i="1"/>
  <c r="F634" i="1"/>
  <c r="E634" i="1"/>
  <c r="J633" i="1"/>
  <c r="I633" i="1"/>
  <c r="H633" i="1"/>
  <c r="G633" i="1"/>
  <c r="F633" i="1"/>
  <c r="E633" i="1"/>
  <c r="J632" i="1"/>
  <c r="I632" i="1"/>
  <c r="H632" i="1"/>
  <c r="G632" i="1"/>
  <c r="F632" i="1"/>
  <c r="E632" i="1"/>
  <c r="J631" i="1"/>
  <c r="I631" i="1"/>
  <c r="H631" i="1"/>
  <c r="G631" i="1"/>
  <c r="F631" i="1"/>
  <c r="E631" i="1"/>
  <c r="J630" i="1"/>
  <c r="I630" i="1"/>
  <c r="H630" i="1"/>
  <c r="G630" i="1"/>
  <c r="F630" i="1"/>
  <c r="E630" i="1"/>
  <c r="J629" i="1"/>
  <c r="I629" i="1"/>
  <c r="H629" i="1"/>
  <c r="G629" i="1"/>
  <c r="F629" i="1"/>
  <c r="E629" i="1"/>
  <c r="J628" i="1"/>
  <c r="I628" i="1"/>
  <c r="H628" i="1"/>
  <c r="G628" i="1"/>
  <c r="F628" i="1"/>
  <c r="E628" i="1"/>
  <c r="J627" i="1"/>
  <c r="I627" i="1"/>
  <c r="H627" i="1"/>
  <c r="G627" i="1"/>
  <c r="F627" i="1"/>
  <c r="E627" i="1"/>
  <c r="J626" i="1"/>
  <c r="I626" i="1"/>
  <c r="H626" i="1"/>
  <c r="G626" i="1"/>
  <c r="F626" i="1"/>
  <c r="E626" i="1"/>
  <c r="J625" i="1"/>
  <c r="I625" i="1"/>
  <c r="H625" i="1"/>
  <c r="G625" i="1"/>
  <c r="F625" i="1"/>
  <c r="E625" i="1"/>
  <c r="J624" i="1"/>
  <c r="I624" i="1"/>
  <c r="H624" i="1"/>
  <c r="G624" i="1"/>
  <c r="F624" i="1"/>
  <c r="E624" i="1"/>
  <c r="J623" i="1"/>
  <c r="I623" i="1"/>
  <c r="H623" i="1"/>
  <c r="G623" i="1"/>
  <c r="F623" i="1"/>
  <c r="E623" i="1"/>
  <c r="J622" i="1"/>
  <c r="I622" i="1"/>
  <c r="H622" i="1"/>
  <c r="G622" i="1"/>
  <c r="F622" i="1"/>
  <c r="E622" i="1"/>
  <c r="J621" i="1"/>
  <c r="I621" i="1"/>
  <c r="H621" i="1"/>
  <c r="G621" i="1"/>
  <c r="F621" i="1"/>
  <c r="E621" i="1"/>
  <c r="J620" i="1"/>
  <c r="I620" i="1"/>
  <c r="H620" i="1"/>
  <c r="G620" i="1"/>
  <c r="F620" i="1"/>
  <c r="E620" i="1"/>
  <c r="J619" i="1"/>
  <c r="I619" i="1"/>
  <c r="H619" i="1"/>
  <c r="G619" i="1"/>
  <c r="F619" i="1"/>
  <c r="E619" i="1"/>
  <c r="J618" i="1"/>
  <c r="I618" i="1"/>
  <c r="H618" i="1"/>
  <c r="G618" i="1"/>
  <c r="F618" i="1"/>
  <c r="E618" i="1"/>
  <c r="J617" i="1"/>
  <c r="I617" i="1"/>
  <c r="H617" i="1"/>
  <c r="G617" i="1"/>
  <c r="F617" i="1"/>
  <c r="E617" i="1"/>
  <c r="J616" i="1"/>
  <c r="I616" i="1"/>
  <c r="H616" i="1"/>
  <c r="G616" i="1"/>
  <c r="F616" i="1"/>
  <c r="E616" i="1"/>
  <c r="J615" i="1"/>
  <c r="I615" i="1"/>
  <c r="H615" i="1"/>
  <c r="G615" i="1"/>
  <c r="F615" i="1"/>
  <c r="E615" i="1"/>
  <c r="J614" i="1"/>
  <c r="I614" i="1"/>
  <c r="H614" i="1"/>
  <c r="G614" i="1"/>
  <c r="F614" i="1"/>
  <c r="E614" i="1"/>
  <c r="J613" i="1"/>
  <c r="I613" i="1"/>
  <c r="H613" i="1"/>
  <c r="G613" i="1"/>
  <c r="F613" i="1"/>
  <c r="E613" i="1"/>
  <c r="J612" i="1"/>
  <c r="I612" i="1"/>
  <c r="H612" i="1"/>
  <c r="G612" i="1"/>
  <c r="F612" i="1"/>
  <c r="E612" i="1"/>
  <c r="J611" i="1"/>
  <c r="I611" i="1"/>
  <c r="H611" i="1"/>
  <c r="G611" i="1"/>
  <c r="F611" i="1"/>
  <c r="E611" i="1"/>
  <c r="J610" i="1"/>
  <c r="I610" i="1"/>
  <c r="H610" i="1"/>
  <c r="G610" i="1"/>
  <c r="F610" i="1"/>
  <c r="E610" i="1"/>
  <c r="J609" i="1"/>
  <c r="I609" i="1"/>
  <c r="H609" i="1"/>
  <c r="G609" i="1"/>
  <c r="F609" i="1"/>
  <c r="E609" i="1"/>
  <c r="J608" i="1"/>
  <c r="I608" i="1"/>
  <c r="H608" i="1"/>
  <c r="G608" i="1"/>
  <c r="F608" i="1"/>
  <c r="E608" i="1"/>
  <c r="J607" i="1"/>
  <c r="I607" i="1"/>
  <c r="H607" i="1"/>
  <c r="G607" i="1"/>
  <c r="F607" i="1"/>
  <c r="E607" i="1"/>
  <c r="J606" i="1"/>
  <c r="I606" i="1"/>
  <c r="H606" i="1"/>
  <c r="G606" i="1"/>
  <c r="F606" i="1"/>
  <c r="E606" i="1"/>
  <c r="J605" i="1"/>
  <c r="I605" i="1"/>
  <c r="H605" i="1"/>
  <c r="G605" i="1"/>
  <c r="F605" i="1"/>
  <c r="E605" i="1"/>
  <c r="J604" i="1"/>
  <c r="I604" i="1"/>
  <c r="H604" i="1"/>
  <c r="G604" i="1"/>
  <c r="F604" i="1"/>
  <c r="E604" i="1"/>
  <c r="J603" i="1"/>
  <c r="I603" i="1"/>
  <c r="H603" i="1"/>
  <c r="G603" i="1"/>
  <c r="F603" i="1"/>
  <c r="E603" i="1"/>
  <c r="J602" i="1"/>
  <c r="I602" i="1"/>
  <c r="H602" i="1"/>
  <c r="G602" i="1"/>
  <c r="F602" i="1"/>
  <c r="E602" i="1"/>
  <c r="J601" i="1"/>
  <c r="I601" i="1"/>
  <c r="H601" i="1"/>
  <c r="G601" i="1"/>
  <c r="F601" i="1"/>
  <c r="E601" i="1"/>
  <c r="J600" i="1"/>
  <c r="I600" i="1"/>
  <c r="H600" i="1"/>
  <c r="G600" i="1"/>
  <c r="F600" i="1"/>
  <c r="E600" i="1"/>
  <c r="J599" i="1"/>
  <c r="I599" i="1"/>
  <c r="H599" i="1"/>
  <c r="G599" i="1"/>
  <c r="F599" i="1"/>
  <c r="E599" i="1"/>
  <c r="J598" i="1"/>
  <c r="I598" i="1"/>
  <c r="H598" i="1"/>
  <c r="G598" i="1"/>
  <c r="F598" i="1"/>
  <c r="E598" i="1"/>
  <c r="J597" i="1"/>
  <c r="I597" i="1"/>
  <c r="H597" i="1"/>
  <c r="G597" i="1"/>
  <c r="F597" i="1"/>
  <c r="E597" i="1"/>
  <c r="J596" i="1"/>
  <c r="I596" i="1"/>
  <c r="H596" i="1"/>
  <c r="G596" i="1"/>
  <c r="F596" i="1"/>
  <c r="E596" i="1"/>
  <c r="J595" i="1"/>
  <c r="I595" i="1"/>
  <c r="H595" i="1"/>
  <c r="G595" i="1"/>
  <c r="F595" i="1"/>
  <c r="E595" i="1"/>
  <c r="J594" i="1"/>
  <c r="I594" i="1"/>
  <c r="H594" i="1"/>
  <c r="G594" i="1"/>
  <c r="F594" i="1"/>
  <c r="E594" i="1"/>
  <c r="J593" i="1"/>
  <c r="I593" i="1"/>
  <c r="H593" i="1"/>
  <c r="G593" i="1"/>
  <c r="F593" i="1"/>
  <c r="E593" i="1"/>
  <c r="J592" i="1"/>
  <c r="I592" i="1"/>
  <c r="H592" i="1"/>
  <c r="G592" i="1"/>
  <c r="F592" i="1"/>
  <c r="E592" i="1"/>
  <c r="J591" i="1"/>
  <c r="I591" i="1"/>
  <c r="H591" i="1"/>
  <c r="G591" i="1"/>
  <c r="F591" i="1"/>
  <c r="E591" i="1"/>
  <c r="J590" i="1"/>
  <c r="I590" i="1"/>
  <c r="H590" i="1"/>
  <c r="G590" i="1"/>
  <c r="F590" i="1"/>
  <c r="E590" i="1"/>
  <c r="J589" i="1"/>
  <c r="I589" i="1"/>
  <c r="H589" i="1"/>
  <c r="G589" i="1"/>
  <c r="F589" i="1"/>
  <c r="E589" i="1"/>
  <c r="J588" i="1"/>
  <c r="I588" i="1"/>
  <c r="H588" i="1"/>
  <c r="G588" i="1"/>
  <c r="F588" i="1"/>
  <c r="E588" i="1"/>
  <c r="J587" i="1"/>
  <c r="I587" i="1"/>
  <c r="H587" i="1"/>
  <c r="G587" i="1"/>
  <c r="F587" i="1"/>
  <c r="E587" i="1"/>
  <c r="J586" i="1"/>
  <c r="I586" i="1"/>
  <c r="H586" i="1"/>
  <c r="G586" i="1"/>
  <c r="F586" i="1"/>
  <c r="E586" i="1"/>
  <c r="J585" i="1"/>
  <c r="I585" i="1"/>
  <c r="H585" i="1"/>
  <c r="G585" i="1"/>
  <c r="F585" i="1"/>
  <c r="E585" i="1"/>
  <c r="J584" i="1"/>
  <c r="I584" i="1"/>
  <c r="H584" i="1"/>
  <c r="G584" i="1"/>
  <c r="F584" i="1"/>
  <c r="E584" i="1"/>
  <c r="J583" i="1"/>
  <c r="I583" i="1"/>
  <c r="H583" i="1"/>
  <c r="G583" i="1"/>
  <c r="F583" i="1"/>
  <c r="E583" i="1"/>
  <c r="J582" i="1"/>
  <c r="I582" i="1"/>
  <c r="H582" i="1"/>
  <c r="G582" i="1"/>
  <c r="F582" i="1"/>
  <c r="E582" i="1"/>
  <c r="J581" i="1"/>
  <c r="I581" i="1"/>
  <c r="H581" i="1"/>
  <c r="G581" i="1"/>
  <c r="F581" i="1"/>
  <c r="E581" i="1"/>
  <c r="J580" i="1"/>
  <c r="I580" i="1"/>
  <c r="H580" i="1"/>
  <c r="G580" i="1"/>
  <c r="F580" i="1"/>
  <c r="E580" i="1"/>
  <c r="J579" i="1"/>
  <c r="I579" i="1"/>
  <c r="H579" i="1"/>
  <c r="G579" i="1"/>
  <c r="F579" i="1"/>
  <c r="E579" i="1"/>
  <c r="J578" i="1"/>
  <c r="I578" i="1"/>
  <c r="H578" i="1"/>
  <c r="G578" i="1"/>
  <c r="F578" i="1"/>
  <c r="E578" i="1"/>
  <c r="J577" i="1"/>
  <c r="I577" i="1"/>
  <c r="H577" i="1"/>
  <c r="G577" i="1"/>
  <c r="F577" i="1"/>
  <c r="E577" i="1"/>
  <c r="J576" i="1"/>
  <c r="I576" i="1"/>
  <c r="H576" i="1"/>
  <c r="G576" i="1"/>
  <c r="F576" i="1"/>
  <c r="E576" i="1"/>
  <c r="J575" i="1"/>
  <c r="I575" i="1"/>
  <c r="H575" i="1"/>
  <c r="G575" i="1"/>
  <c r="F575" i="1"/>
  <c r="E575" i="1"/>
  <c r="J574" i="1"/>
  <c r="I574" i="1"/>
  <c r="H574" i="1"/>
  <c r="G574" i="1"/>
  <c r="F574" i="1"/>
  <c r="E574" i="1"/>
  <c r="J573" i="1"/>
  <c r="I573" i="1"/>
  <c r="H573" i="1"/>
  <c r="G573" i="1"/>
  <c r="F573" i="1"/>
  <c r="E573" i="1"/>
  <c r="J572" i="1"/>
  <c r="I572" i="1"/>
  <c r="H572" i="1"/>
  <c r="G572" i="1"/>
  <c r="F572" i="1"/>
  <c r="E572" i="1"/>
  <c r="J571" i="1"/>
  <c r="I571" i="1"/>
  <c r="H571" i="1"/>
  <c r="G571" i="1"/>
  <c r="F571" i="1"/>
  <c r="E571" i="1"/>
  <c r="J570" i="1"/>
  <c r="I570" i="1"/>
  <c r="H570" i="1"/>
  <c r="G570" i="1"/>
  <c r="F570" i="1"/>
  <c r="E570" i="1"/>
  <c r="J569" i="1"/>
  <c r="I569" i="1"/>
  <c r="H569" i="1"/>
  <c r="G569" i="1"/>
  <c r="F569" i="1"/>
  <c r="E569" i="1"/>
  <c r="J568" i="1"/>
  <c r="I568" i="1"/>
  <c r="H568" i="1"/>
  <c r="G568" i="1"/>
  <c r="F568" i="1"/>
  <c r="E568" i="1"/>
  <c r="J567" i="1"/>
  <c r="I567" i="1"/>
  <c r="H567" i="1"/>
  <c r="G567" i="1"/>
  <c r="F567" i="1"/>
  <c r="E567" i="1"/>
  <c r="J566" i="1"/>
  <c r="I566" i="1"/>
  <c r="H566" i="1"/>
  <c r="G566" i="1"/>
  <c r="F566" i="1"/>
  <c r="E566" i="1"/>
  <c r="J565" i="1"/>
  <c r="I565" i="1"/>
  <c r="H565" i="1"/>
  <c r="G565" i="1"/>
  <c r="F565" i="1"/>
  <c r="E565" i="1"/>
  <c r="J564" i="1"/>
  <c r="I564" i="1"/>
  <c r="H564" i="1"/>
  <c r="G564" i="1"/>
  <c r="F564" i="1"/>
  <c r="E564" i="1"/>
  <c r="J563" i="1"/>
  <c r="I563" i="1"/>
  <c r="H563" i="1"/>
  <c r="G563" i="1"/>
  <c r="F563" i="1"/>
  <c r="E563" i="1"/>
  <c r="J562" i="1"/>
  <c r="I562" i="1"/>
  <c r="H562" i="1"/>
  <c r="G562" i="1"/>
  <c r="F562" i="1"/>
  <c r="E562" i="1"/>
  <c r="J561" i="1"/>
  <c r="I561" i="1"/>
  <c r="H561" i="1"/>
  <c r="G561" i="1"/>
  <c r="F561" i="1"/>
  <c r="E561" i="1"/>
  <c r="J560" i="1"/>
  <c r="I560" i="1"/>
  <c r="H560" i="1"/>
  <c r="G560" i="1"/>
  <c r="F560" i="1"/>
  <c r="E560" i="1"/>
  <c r="J559" i="1"/>
  <c r="I559" i="1"/>
  <c r="H559" i="1"/>
  <c r="G559" i="1"/>
  <c r="F559" i="1"/>
  <c r="E559" i="1"/>
  <c r="J558" i="1"/>
  <c r="I558" i="1"/>
  <c r="H558" i="1"/>
  <c r="G558" i="1"/>
  <c r="F558" i="1"/>
  <c r="E558" i="1"/>
  <c r="J557" i="1"/>
  <c r="I557" i="1"/>
  <c r="H557" i="1"/>
  <c r="G557" i="1"/>
  <c r="F557" i="1"/>
  <c r="E557" i="1"/>
  <c r="J556" i="1"/>
  <c r="I556" i="1"/>
  <c r="H556" i="1"/>
  <c r="G556" i="1"/>
  <c r="F556" i="1"/>
  <c r="E556" i="1"/>
  <c r="J555" i="1"/>
  <c r="I555" i="1"/>
  <c r="H555" i="1"/>
  <c r="G555" i="1"/>
  <c r="F555" i="1"/>
  <c r="E555" i="1"/>
  <c r="J554" i="1"/>
  <c r="I554" i="1"/>
  <c r="H554" i="1"/>
  <c r="G554" i="1"/>
  <c r="F554" i="1"/>
  <c r="E554" i="1"/>
  <c r="J553" i="1"/>
  <c r="I553" i="1"/>
  <c r="H553" i="1"/>
  <c r="G553" i="1"/>
  <c r="F553" i="1"/>
  <c r="E553" i="1"/>
  <c r="J552" i="1"/>
  <c r="I552" i="1"/>
  <c r="H552" i="1"/>
  <c r="G552" i="1"/>
  <c r="F552" i="1"/>
  <c r="E552" i="1"/>
  <c r="J551" i="1"/>
  <c r="I551" i="1"/>
  <c r="H551" i="1"/>
  <c r="G551" i="1"/>
  <c r="F551" i="1"/>
  <c r="E551" i="1"/>
  <c r="J550" i="1"/>
  <c r="I550" i="1"/>
  <c r="H550" i="1"/>
  <c r="G550" i="1"/>
  <c r="F550" i="1"/>
  <c r="E550" i="1"/>
  <c r="J549" i="1"/>
  <c r="I549" i="1"/>
  <c r="H549" i="1"/>
  <c r="G549" i="1"/>
  <c r="F549" i="1"/>
  <c r="E549" i="1"/>
  <c r="J548" i="1"/>
  <c r="I548" i="1"/>
  <c r="H548" i="1"/>
  <c r="G548" i="1"/>
  <c r="F548" i="1"/>
  <c r="E548" i="1"/>
  <c r="J547" i="1"/>
  <c r="I547" i="1"/>
  <c r="H547" i="1"/>
  <c r="G547" i="1"/>
  <c r="F547" i="1"/>
  <c r="E547" i="1"/>
  <c r="J546" i="1"/>
  <c r="I546" i="1"/>
  <c r="H546" i="1"/>
  <c r="G546" i="1"/>
  <c r="F546" i="1"/>
  <c r="E546" i="1"/>
  <c r="J545" i="1"/>
  <c r="I545" i="1"/>
  <c r="H545" i="1"/>
  <c r="G545" i="1"/>
  <c r="F545" i="1"/>
  <c r="E545" i="1"/>
  <c r="J544" i="1"/>
  <c r="I544" i="1"/>
  <c r="H544" i="1"/>
  <c r="G544" i="1"/>
  <c r="F544" i="1"/>
  <c r="E544" i="1"/>
  <c r="J543" i="1"/>
  <c r="I543" i="1"/>
  <c r="H543" i="1"/>
  <c r="G543" i="1"/>
  <c r="F543" i="1"/>
  <c r="E543" i="1"/>
  <c r="J542" i="1"/>
  <c r="I542" i="1"/>
  <c r="H542" i="1"/>
  <c r="G542" i="1"/>
  <c r="F542" i="1"/>
  <c r="E542" i="1"/>
  <c r="J541" i="1"/>
  <c r="I541" i="1"/>
  <c r="H541" i="1"/>
  <c r="G541" i="1"/>
  <c r="F541" i="1"/>
  <c r="E541" i="1"/>
  <c r="J540" i="1"/>
  <c r="I540" i="1"/>
  <c r="H540" i="1"/>
  <c r="G540" i="1"/>
  <c r="F540" i="1"/>
  <c r="E540" i="1"/>
  <c r="J539" i="1"/>
  <c r="I539" i="1"/>
  <c r="H539" i="1"/>
  <c r="G539" i="1"/>
  <c r="F539" i="1"/>
  <c r="E539" i="1"/>
  <c r="J538" i="1"/>
  <c r="I538" i="1"/>
  <c r="H538" i="1"/>
  <c r="G538" i="1"/>
  <c r="F538" i="1"/>
  <c r="E538" i="1"/>
  <c r="J537" i="1"/>
  <c r="I537" i="1"/>
  <c r="H537" i="1"/>
  <c r="G537" i="1"/>
  <c r="F537" i="1"/>
  <c r="E537" i="1"/>
  <c r="J536" i="1"/>
  <c r="I536" i="1"/>
  <c r="H536" i="1"/>
  <c r="G536" i="1"/>
  <c r="F536" i="1"/>
  <c r="E536" i="1"/>
  <c r="J535" i="1"/>
  <c r="I535" i="1"/>
  <c r="H535" i="1"/>
  <c r="G535" i="1"/>
  <c r="F535" i="1"/>
  <c r="E535" i="1"/>
  <c r="J534" i="1"/>
  <c r="I534" i="1"/>
  <c r="H534" i="1"/>
  <c r="G534" i="1"/>
  <c r="F534" i="1"/>
  <c r="E534" i="1"/>
  <c r="J533" i="1"/>
  <c r="I533" i="1"/>
  <c r="H533" i="1"/>
  <c r="G533" i="1"/>
  <c r="F533" i="1"/>
  <c r="E533" i="1"/>
  <c r="J532" i="1"/>
  <c r="I532" i="1"/>
  <c r="H532" i="1"/>
  <c r="G532" i="1"/>
  <c r="F532" i="1"/>
  <c r="E532" i="1"/>
  <c r="J531" i="1"/>
  <c r="I531" i="1"/>
  <c r="H531" i="1"/>
  <c r="G531" i="1"/>
  <c r="F531" i="1"/>
  <c r="E531" i="1"/>
  <c r="J530" i="1"/>
  <c r="I530" i="1"/>
  <c r="H530" i="1"/>
  <c r="G530" i="1"/>
  <c r="F530" i="1"/>
  <c r="E530" i="1"/>
  <c r="J529" i="1"/>
  <c r="I529" i="1"/>
  <c r="H529" i="1"/>
  <c r="G529" i="1"/>
  <c r="F529" i="1"/>
  <c r="E529" i="1"/>
  <c r="J528" i="1"/>
  <c r="I528" i="1"/>
  <c r="H528" i="1"/>
  <c r="G528" i="1"/>
  <c r="F528" i="1"/>
  <c r="E528" i="1"/>
  <c r="J527" i="1"/>
  <c r="I527" i="1"/>
  <c r="H527" i="1"/>
  <c r="G527" i="1"/>
  <c r="F527" i="1"/>
  <c r="E527" i="1"/>
  <c r="J526" i="1"/>
  <c r="I526" i="1"/>
  <c r="H526" i="1"/>
  <c r="G526" i="1"/>
  <c r="F526" i="1"/>
  <c r="E526" i="1"/>
  <c r="J525" i="1"/>
  <c r="I525" i="1"/>
  <c r="H525" i="1"/>
  <c r="G525" i="1"/>
  <c r="F525" i="1"/>
  <c r="E525" i="1"/>
  <c r="J524" i="1"/>
  <c r="H524" i="1"/>
  <c r="G524" i="1" s="1"/>
  <c r="F524" i="1"/>
  <c r="E524" i="1" s="1"/>
  <c r="J523" i="1"/>
  <c r="I523" i="1"/>
  <c r="H523" i="1"/>
  <c r="G523" i="1" s="1"/>
  <c r="F523" i="1"/>
  <c r="E523" i="1" s="1"/>
  <c r="J522" i="1"/>
  <c r="I522" i="1" s="1"/>
  <c r="H522" i="1"/>
  <c r="G522" i="1"/>
  <c r="F522" i="1"/>
  <c r="E522" i="1" s="1"/>
  <c r="J521" i="1"/>
  <c r="I521" i="1" s="1"/>
  <c r="H521" i="1"/>
  <c r="G521" i="1" s="1"/>
  <c r="F521" i="1"/>
  <c r="E521" i="1"/>
  <c r="J520" i="1"/>
  <c r="I520" i="1" s="1"/>
  <c r="H520" i="1"/>
  <c r="G520" i="1" s="1"/>
  <c r="F520" i="1"/>
  <c r="E520" i="1" s="1"/>
  <c r="J519" i="1"/>
  <c r="I519" i="1"/>
  <c r="H519" i="1"/>
  <c r="G519" i="1" s="1"/>
  <c r="F519" i="1"/>
  <c r="E519" i="1" s="1"/>
  <c r="J518" i="1"/>
  <c r="I518" i="1" s="1"/>
  <c r="H518" i="1"/>
  <c r="G518" i="1"/>
  <c r="F518" i="1"/>
  <c r="E518" i="1" s="1"/>
  <c r="J517" i="1"/>
  <c r="I517" i="1" s="1"/>
  <c r="H517" i="1"/>
  <c r="G517" i="1" s="1"/>
  <c r="F517" i="1"/>
  <c r="E517" i="1"/>
  <c r="J516" i="1"/>
  <c r="I516" i="1" s="1"/>
  <c r="H516" i="1"/>
  <c r="G516" i="1" s="1"/>
  <c r="F516" i="1"/>
  <c r="E516" i="1" s="1"/>
  <c r="J515" i="1"/>
  <c r="I515" i="1"/>
  <c r="H515" i="1"/>
  <c r="G515" i="1" s="1"/>
  <c r="F515" i="1"/>
  <c r="E515" i="1" s="1"/>
  <c r="J514" i="1"/>
  <c r="I514" i="1" s="1"/>
  <c r="H514" i="1"/>
  <c r="G514" i="1"/>
  <c r="F514" i="1"/>
  <c r="E514" i="1" s="1"/>
  <c r="J513" i="1"/>
  <c r="I513" i="1" s="1"/>
  <c r="H513" i="1"/>
  <c r="G513" i="1" s="1"/>
  <c r="F513" i="1"/>
  <c r="E513" i="1"/>
  <c r="J512" i="1"/>
  <c r="I512" i="1" s="1"/>
  <c r="H512" i="1"/>
  <c r="G512" i="1" s="1"/>
  <c r="F512" i="1"/>
  <c r="E512" i="1" s="1"/>
  <c r="J511" i="1"/>
  <c r="I511" i="1"/>
  <c r="H511" i="1"/>
  <c r="G511" i="1" s="1"/>
  <c r="F511" i="1"/>
  <c r="E511" i="1" s="1"/>
  <c r="J510" i="1"/>
  <c r="I510" i="1" s="1"/>
  <c r="H510" i="1"/>
  <c r="G510" i="1"/>
  <c r="F510" i="1"/>
  <c r="E510" i="1" s="1"/>
  <c r="J509" i="1"/>
  <c r="I509" i="1" s="1"/>
  <c r="H509" i="1"/>
  <c r="G509" i="1" s="1"/>
  <c r="F509" i="1"/>
  <c r="E509" i="1"/>
  <c r="J508" i="1"/>
  <c r="I508" i="1" s="1"/>
  <c r="H508" i="1"/>
  <c r="G508" i="1" s="1"/>
  <c r="F508" i="1"/>
  <c r="E508" i="1" s="1"/>
  <c r="J507" i="1"/>
  <c r="I507" i="1"/>
  <c r="H507" i="1"/>
  <c r="G507" i="1" s="1"/>
  <c r="F507" i="1"/>
  <c r="E507" i="1" s="1"/>
  <c r="J506" i="1"/>
  <c r="I506" i="1" s="1"/>
  <c r="H506" i="1"/>
  <c r="G506" i="1"/>
  <c r="F506" i="1"/>
  <c r="E506" i="1" s="1"/>
  <c r="J505" i="1"/>
  <c r="I505" i="1" s="1"/>
  <c r="H505" i="1"/>
  <c r="G505" i="1" s="1"/>
  <c r="F505" i="1"/>
  <c r="E505" i="1"/>
  <c r="J504" i="1"/>
  <c r="I504" i="1" s="1"/>
  <c r="H504" i="1"/>
  <c r="G504" i="1" s="1"/>
  <c r="F504" i="1"/>
  <c r="E504" i="1" s="1"/>
  <c r="J503" i="1"/>
  <c r="I503" i="1"/>
  <c r="H503" i="1"/>
  <c r="G503" i="1" s="1"/>
  <c r="F503" i="1"/>
  <c r="E503" i="1" s="1"/>
  <c r="J502" i="1"/>
  <c r="I502" i="1" s="1"/>
  <c r="H502" i="1"/>
  <c r="G502" i="1"/>
  <c r="F502" i="1"/>
  <c r="E502" i="1" s="1"/>
  <c r="J501" i="1"/>
  <c r="I501" i="1" s="1"/>
  <c r="H501" i="1"/>
  <c r="G501" i="1" s="1"/>
  <c r="F501" i="1"/>
  <c r="E501" i="1"/>
  <c r="J500" i="1"/>
  <c r="I500" i="1" s="1"/>
  <c r="H500" i="1"/>
  <c r="G500" i="1" s="1"/>
  <c r="F500" i="1"/>
  <c r="E500" i="1" s="1"/>
  <c r="J499" i="1"/>
  <c r="I499" i="1"/>
  <c r="H499" i="1"/>
  <c r="G499" i="1" s="1"/>
  <c r="F499" i="1"/>
  <c r="E499" i="1" s="1"/>
  <c r="J498" i="1"/>
  <c r="I498" i="1" s="1"/>
  <c r="H498" i="1"/>
  <c r="G498" i="1"/>
  <c r="F498" i="1"/>
  <c r="E498" i="1" s="1"/>
  <c r="J497" i="1"/>
  <c r="I497" i="1" s="1"/>
  <c r="H497" i="1"/>
  <c r="G497" i="1" s="1"/>
  <c r="F497" i="1"/>
  <c r="E497" i="1"/>
  <c r="J496" i="1"/>
  <c r="I496" i="1" s="1"/>
  <c r="H496" i="1"/>
  <c r="G496" i="1" s="1"/>
  <c r="F496" i="1"/>
  <c r="E496" i="1" s="1"/>
  <c r="J495" i="1"/>
  <c r="I495" i="1"/>
  <c r="H495" i="1"/>
  <c r="G495" i="1" s="1"/>
  <c r="F495" i="1"/>
  <c r="E495" i="1" s="1"/>
  <c r="J494" i="1"/>
  <c r="I494" i="1" s="1"/>
  <c r="H494" i="1"/>
  <c r="G494" i="1"/>
  <c r="F494" i="1"/>
  <c r="E494" i="1" s="1"/>
  <c r="J493" i="1"/>
  <c r="I493" i="1" s="1"/>
  <c r="H493" i="1"/>
  <c r="G493" i="1" s="1"/>
  <c r="F493" i="1"/>
  <c r="E493" i="1"/>
  <c r="J492" i="1"/>
  <c r="I492" i="1" s="1"/>
  <c r="H492" i="1"/>
  <c r="G492" i="1" s="1"/>
  <c r="F492" i="1"/>
  <c r="E492" i="1" s="1"/>
  <c r="J491" i="1"/>
  <c r="I491" i="1"/>
  <c r="H491" i="1"/>
  <c r="G491" i="1" s="1"/>
  <c r="F491" i="1"/>
  <c r="E491" i="1" s="1"/>
  <c r="J490" i="1"/>
  <c r="I490" i="1" s="1"/>
  <c r="H490" i="1"/>
  <c r="G490" i="1"/>
  <c r="F490" i="1"/>
  <c r="E490" i="1" s="1"/>
  <c r="J489" i="1"/>
  <c r="I489" i="1" s="1"/>
  <c r="H489" i="1"/>
  <c r="G489" i="1" s="1"/>
  <c r="F489" i="1"/>
  <c r="E489" i="1"/>
  <c r="J488" i="1"/>
  <c r="I488" i="1" s="1"/>
  <c r="H488" i="1"/>
  <c r="G488" i="1" s="1"/>
  <c r="F488" i="1"/>
  <c r="E488" i="1" s="1"/>
  <c r="J487" i="1"/>
  <c r="I487" i="1"/>
  <c r="H487" i="1"/>
  <c r="G487" i="1" s="1"/>
  <c r="F487" i="1"/>
  <c r="E487" i="1" s="1"/>
  <c r="J486" i="1"/>
  <c r="I486" i="1" s="1"/>
  <c r="H486" i="1"/>
  <c r="F486" i="1"/>
  <c r="E486" i="1" s="1"/>
  <c r="J485" i="1"/>
  <c r="I485" i="1"/>
  <c r="H485" i="1"/>
  <c r="G485" i="1" s="1"/>
  <c r="F485" i="1"/>
  <c r="E485" i="1"/>
  <c r="J484" i="1"/>
  <c r="I484" i="1" s="1"/>
  <c r="H484" i="1"/>
  <c r="G484" i="1"/>
  <c r="F484" i="1"/>
  <c r="E484" i="1" s="1"/>
  <c r="J483" i="1"/>
  <c r="I483" i="1"/>
  <c r="H483" i="1"/>
  <c r="G483" i="1" s="1"/>
  <c r="F483" i="1"/>
  <c r="E483" i="1"/>
  <c r="J482" i="1"/>
  <c r="I482" i="1" s="1"/>
  <c r="H482" i="1"/>
  <c r="G482" i="1"/>
  <c r="F482" i="1"/>
  <c r="E482" i="1" s="1"/>
  <c r="J481" i="1"/>
  <c r="H481" i="1"/>
  <c r="G481" i="1"/>
  <c r="F481" i="1"/>
  <c r="E481" i="1" s="1"/>
  <c r="J480" i="1"/>
  <c r="I480" i="1" s="1"/>
  <c r="H480" i="1"/>
  <c r="G480" i="1" s="1"/>
  <c r="F480" i="1"/>
  <c r="E480" i="1"/>
  <c r="J479" i="1"/>
  <c r="I479" i="1" s="1"/>
  <c r="H479" i="1"/>
  <c r="G479" i="1" s="1"/>
  <c r="F479" i="1"/>
  <c r="E479" i="1" s="1"/>
  <c r="J478" i="1"/>
  <c r="I478" i="1"/>
  <c r="H478" i="1"/>
  <c r="G478" i="1" s="1"/>
  <c r="F478" i="1"/>
  <c r="E478" i="1" s="1"/>
  <c r="J477" i="1"/>
  <c r="I477" i="1" s="1"/>
  <c r="H477" i="1"/>
  <c r="G477" i="1"/>
  <c r="F477" i="1"/>
  <c r="E477" i="1" s="1"/>
  <c r="J476" i="1"/>
  <c r="I476" i="1" s="1"/>
  <c r="H476" i="1"/>
  <c r="G476" i="1" s="1"/>
  <c r="F476" i="1"/>
  <c r="E476" i="1"/>
  <c r="J475" i="1"/>
  <c r="I475" i="1" s="1"/>
  <c r="H475" i="1"/>
  <c r="G475" i="1" s="1"/>
  <c r="F475" i="1"/>
  <c r="E475" i="1" s="1"/>
  <c r="J474" i="1"/>
  <c r="I474" i="1"/>
  <c r="H474" i="1"/>
  <c r="G474" i="1" s="1"/>
  <c r="F474" i="1"/>
  <c r="E474" i="1" s="1"/>
  <c r="J473" i="1"/>
  <c r="I473" i="1" s="1"/>
  <c r="H473" i="1"/>
  <c r="G473" i="1"/>
  <c r="F473" i="1"/>
  <c r="E473" i="1" s="1"/>
  <c r="J472" i="1"/>
  <c r="I472" i="1" s="1"/>
  <c r="H472" i="1"/>
  <c r="G472" i="1" s="1"/>
  <c r="F472" i="1"/>
  <c r="E472" i="1"/>
  <c r="J471" i="1"/>
  <c r="I471" i="1" s="1"/>
  <c r="H471" i="1"/>
  <c r="G471" i="1" s="1"/>
  <c r="F471" i="1"/>
  <c r="E471" i="1" s="1"/>
  <c r="J470" i="1"/>
  <c r="I470" i="1"/>
  <c r="H470" i="1"/>
  <c r="G470" i="1" s="1"/>
  <c r="F470" i="1"/>
  <c r="E470" i="1" s="1"/>
  <c r="J469" i="1"/>
  <c r="I469" i="1" s="1"/>
  <c r="H469" i="1"/>
  <c r="G469" i="1"/>
  <c r="F469" i="1"/>
  <c r="E469" i="1" s="1"/>
  <c r="J468" i="1"/>
  <c r="I468" i="1" s="1"/>
  <c r="H468" i="1"/>
  <c r="G468" i="1" s="1"/>
  <c r="F468" i="1"/>
  <c r="E468" i="1" s="1"/>
  <c r="J467" i="1"/>
  <c r="I467" i="1"/>
  <c r="H467" i="1"/>
  <c r="G467" i="1" s="1"/>
  <c r="F467" i="1"/>
  <c r="E467" i="1" s="1"/>
  <c r="J466" i="1"/>
  <c r="I466" i="1" s="1"/>
  <c r="H466" i="1"/>
  <c r="G466" i="1"/>
  <c r="F466" i="1"/>
  <c r="E466" i="1" s="1"/>
  <c r="J465" i="1"/>
  <c r="I465" i="1" s="1"/>
  <c r="H465" i="1"/>
  <c r="G465" i="1" s="1"/>
  <c r="F465" i="1"/>
  <c r="E465" i="1"/>
  <c r="J464" i="1"/>
  <c r="I464" i="1" s="1"/>
  <c r="H464" i="1"/>
  <c r="G464" i="1" s="1"/>
  <c r="F464" i="1"/>
  <c r="E464" i="1" s="1"/>
  <c r="J463" i="1"/>
  <c r="I463" i="1"/>
  <c r="H463" i="1"/>
  <c r="G463" i="1" s="1"/>
  <c r="F463" i="1"/>
  <c r="E463" i="1" s="1"/>
  <c r="J462" i="1"/>
  <c r="I462" i="1" s="1"/>
  <c r="H462" i="1"/>
  <c r="G462" i="1"/>
  <c r="F462" i="1"/>
  <c r="E462" i="1" s="1"/>
  <c r="J461" i="1"/>
  <c r="I461" i="1" s="1"/>
  <c r="H461" i="1"/>
  <c r="G461" i="1" s="1"/>
  <c r="F461" i="1"/>
  <c r="E461" i="1"/>
  <c r="J460" i="1"/>
  <c r="I460" i="1" s="1"/>
  <c r="H460" i="1"/>
  <c r="G460" i="1" s="1"/>
  <c r="F460" i="1"/>
  <c r="E460" i="1" s="1"/>
  <c r="J459" i="1"/>
  <c r="I459" i="1"/>
  <c r="H459" i="1"/>
  <c r="G459" i="1" s="1"/>
  <c r="F459" i="1"/>
  <c r="E459" i="1" s="1"/>
  <c r="J458" i="1"/>
  <c r="I458" i="1" s="1"/>
  <c r="H458" i="1"/>
  <c r="G458" i="1"/>
  <c r="F458" i="1"/>
  <c r="E458" i="1" s="1"/>
  <c r="J457" i="1"/>
  <c r="I457" i="1" s="1"/>
  <c r="H457" i="1"/>
  <c r="G457" i="1" s="1"/>
  <c r="F457" i="1"/>
  <c r="E457" i="1"/>
  <c r="J456" i="1"/>
  <c r="I456" i="1" s="1"/>
  <c r="H456" i="1"/>
  <c r="G456" i="1" s="1"/>
  <c r="F456" i="1"/>
  <c r="E456" i="1" s="1"/>
  <c r="J455" i="1"/>
  <c r="I455" i="1"/>
  <c r="H455" i="1"/>
  <c r="G455" i="1" s="1"/>
  <c r="F455" i="1"/>
  <c r="E455" i="1" s="1"/>
  <c r="J454" i="1"/>
  <c r="I454" i="1" s="1"/>
  <c r="H454" i="1"/>
  <c r="G454" i="1"/>
  <c r="F454" i="1"/>
  <c r="E454" i="1" s="1"/>
  <c r="J453" i="1"/>
  <c r="I453" i="1" s="1"/>
  <c r="H453" i="1"/>
  <c r="G453" i="1" s="1"/>
  <c r="F453" i="1"/>
  <c r="E453" i="1"/>
  <c r="J452" i="1"/>
  <c r="I452" i="1" s="1"/>
  <c r="H452" i="1"/>
  <c r="G452" i="1" s="1"/>
  <c r="F452" i="1"/>
  <c r="E452" i="1" s="1"/>
  <c r="J451" i="1"/>
  <c r="I451" i="1"/>
  <c r="H451" i="1"/>
  <c r="G451" i="1" s="1"/>
  <c r="F451" i="1"/>
  <c r="E451" i="1" s="1"/>
  <c r="J450" i="1"/>
  <c r="I450" i="1" s="1"/>
  <c r="H450" i="1"/>
  <c r="G450" i="1"/>
  <c r="F450" i="1"/>
  <c r="E450" i="1" s="1"/>
  <c r="J449" i="1"/>
  <c r="I449" i="1" s="1"/>
  <c r="H449" i="1"/>
  <c r="G449" i="1" s="1"/>
  <c r="F449" i="1"/>
  <c r="E449" i="1"/>
  <c r="J448" i="1"/>
  <c r="I448" i="1" s="1"/>
  <c r="H448" i="1"/>
  <c r="G448" i="1" s="1"/>
  <c r="F448" i="1"/>
  <c r="E448" i="1" s="1"/>
  <c r="J447" i="1"/>
  <c r="I447" i="1"/>
  <c r="H447" i="1"/>
  <c r="G447" i="1" s="1"/>
  <c r="F447" i="1"/>
  <c r="E447" i="1" s="1"/>
  <c r="J446" i="1"/>
  <c r="I446" i="1" s="1"/>
  <c r="H446" i="1"/>
  <c r="G446" i="1"/>
  <c r="F446" i="1"/>
  <c r="E446" i="1" s="1"/>
  <c r="J445" i="1"/>
  <c r="I445" i="1" s="1"/>
  <c r="H445" i="1"/>
  <c r="G445" i="1" s="1"/>
  <c r="F445" i="1"/>
  <c r="E445" i="1"/>
  <c r="J444" i="1"/>
  <c r="I444" i="1" s="1"/>
  <c r="H444" i="1"/>
  <c r="G444" i="1" s="1"/>
  <c r="F444" i="1"/>
  <c r="E444" i="1" s="1"/>
  <c r="J443" i="1"/>
  <c r="I443" i="1"/>
  <c r="H443" i="1"/>
  <c r="G443" i="1" s="1"/>
  <c r="F443" i="1"/>
  <c r="E443" i="1" s="1"/>
  <c r="J442" i="1"/>
  <c r="I442" i="1" s="1"/>
  <c r="H442" i="1"/>
  <c r="G442" i="1"/>
  <c r="F442" i="1"/>
  <c r="E442" i="1" s="1"/>
  <c r="J441" i="1"/>
  <c r="I441" i="1" s="1"/>
  <c r="H441" i="1"/>
  <c r="G441" i="1" s="1"/>
  <c r="F441" i="1"/>
  <c r="E441" i="1"/>
  <c r="J440" i="1"/>
  <c r="I440" i="1" s="1"/>
  <c r="H440" i="1"/>
  <c r="G440" i="1" s="1"/>
  <c r="F440" i="1"/>
  <c r="E440" i="1" s="1"/>
  <c r="J439" i="1"/>
  <c r="I439" i="1"/>
  <c r="H439" i="1"/>
  <c r="G439" i="1" s="1"/>
  <c r="F439" i="1"/>
  <c r="E439" i="1" s="1"/>
  <c r="J438" i="1"/>
  <c r="I438" i="1" s="1"/>
  <c r="H438" i="1"/>
  <c r="G438" i="1"/>
  <c r="F438" i="1"/>
  <c r="E438" i="1" s="1"/>
  <c r="J437" i="1"/>
  <c r="I437" i="1" s="1"/>
  <c r="H437" i="1"/>
  <c r="G437" i="1" s="1"/>
  <c r="F437" i="1"/>
  <c r="E437" i="1"/>
  <c r="J436" i="1"/>
  <c r="I436" i="1" s="1"/>
  <c r="H436" i="1"/>
  <c r="G436" i="1" s="1"/>
  <c r="F436" i="1"/>
  <c r="E436" i="1" s="1"/>
  <c r="J435" i="1"/>
  <c r="I435" i="1"/>
  <c r="H435" i="1"/>
  <c r="G435" i="1" s="1"/>
  <c r="F435" i="1"/>
  <c r="E435" i="1" s="1"/>
  <c r="J434" i="1"/>
  <c r="I434" i="1" s="1"/>
  <c r="H434" i="1"/>
  <c r="G434" i="1"/>
  <c r="F434" i="1"/>
  <c r="E434" i="1" s="1"/>
  <c r="J433" i="1"/>
  <c r="I433" i="1" s="1"/>
  <c r="H433" i="1"/>
  <c r="G433" i="1" s="1"/>
  <c r="F433" i="1"/>
  <c r="E433" i="1"/>
  <c r="J432" i="1"/>
  <c r="I432" i="1" s="1"/>
  <c r="H432" i="1"/>
  <c r="G432" i="1" s="1"/>
  <c r="F432" i="1"/>
  <c r="E432" i="1" s="1"/>
  <c r="J431" i="1"/>
  <c r="I431" i="1"/>
  <c r="H431" i="1"/>
  <c r="G431" i="1" s="1"/>
  <c r="F431" i="1"/>
  <c r="E431" i="1" s="1"/>
  <c r="J430" i="1"/>
  <c r="I430" i="1" s="1"/>
  <c r="H430" i="1"/>
  <c r="G430" i="1"/>
  <c r="F430" i="1"/>
  <c r="E430" i="1" s="1"/>
  <c r="J429" i="1"/>
  <c r="I429" i="1" s="1"/>
  <c r="H429" i="1"/>
  <c r="G429" i="1" s="1"/>
  <c r="F429" i="1"/>
  <c r="E429" i="1" s="1"/>
  <c r="J428" i="1"/>
  <c r="I428" i="1" s="1"/>
  <c r="H428" i="1"/>
  <c r="G428" i="1" s="1"/>
  <c r="F428" i="1"/>
  <c r="E428" i="1" s="1"/>
  <c r="J427" i="1"/>
  <c r="I427" i="1" s="1"/>
  <c r="H427" i="1"/>
  <c r="G427" i="1" s="1"/>
  <c r="F427" i="1"/>
  <c r="E427" i="1" s="1"/>
  <c r="J426" i="1"/>
  <c r="I426" i="1" s="1"/>
  <c r="H426" i="1"/>
  <c r="G426" i="1" s="1"/>
  <c r="F426" i="1"/>
  <c r="E426" i="1" s="1"/>
  <c r="J425" i="1"/>
  <c r="I425" i="1" s="1"/>
  <c r="H425" i="1"/>
  <c r="G425" i="1" s="1"/>
  <c r="F425" i="1"/>
  <c r="E425" i="1" s="1"/>
  <c r="J424" i="1"/>
  <c r="I424" i="1" s="1"/>
  <c r="H424" i="1"/>
  <c r="G424" i="1" s="1"/>
  <c r="F424" i="1"/>
  <c r="E424" i="1" s="1"/>
  <c r="J423" i="1"/>
  <c r="I423" i="1" s="1"/>
  <c r="H423" i="1"/>
  <c r="G423" i="1" s="1"/>
  <c r="F423" i="1"/>
  <c r="E423" i="1" s="1"/>
  <c r="J422" i="1"/>
  <c r="I422" i="1" s="1"/>
  <c r="H422" i="1"/>
  <c r="G422" i="1" s="1"/>
  <c r="F422" i="1"/>
  <c r="E422" i="1" s="1"/>
  <c r="J421" i="1"/>
  <c r="I421" i="1" s="1"/>
  <c r="H421" i="1"/>
  <c r="G421" i="1" s="1"/>
  <c r="F421" i="1"/>
  <c r="E421" i="1" s="1"/>
  <c r="J420" i="1"/>
  <c r="H420" i="1"/>
  <c r="G420" i="1"/>
  <c r="F420" i="1"/>
  <c r="E420" i="1"/>
  <c r="J419" i="1"/>
  <c r="I419" i="1"/>
  <c r="H419" i="1"/>
  <c r="G419" i="1"/>
  <c r="F419" i="1"/>
  <c r="E419" i="1"/>
  <c r="J418" i="1"/>
  <c r="I418" i="1"/>
  <c r="H418" i="1"/>
  <c r="G418" i="1"/>
  <c r="F418" i="1"/>
  <c r="E418" i="1"/>
  <c r="J417" i="1"/>
  <c r="I417" i="1"/>
  <c r="H417" i="1"/>
  <c r="G417" i="1"/>
  <c r="F417" i="1"/>
  <c r="E417" i="1"/>
  <c r="J416" i="1"/>
  <c r="H416" i="1"/>
  <c r="G416" i="1" s="1"/>
  <c r="F416" i="1"/>
  <c r="E416" i="1" s="1"/>
  <c r="J415" i="1"/>
  <c r="I415" i="1" s="1"/>
  <c r="H415" i="1"/>
  <c r="G415" i="1" s="1"/>
  <c r="F415" i="1"/>
  <c r="E415" i="1" s="1"/>
  <c r="J414" i="1"/>
  <c r="I414" i="1" s="1"/>
  <c r="H414" i="1"/>
  <c r="G414" i="1" s="1"/>
  <c r="F414" i="1"/>
  <c r="E414" i="1" s="1"/>
  <c r="J413" i="1"/>
  <c r="I413" i="1" s="1"/>
  <c r="H413" i="1"/>
  <c r="G413" i="1" s="1"/>
  <c r="F413" i="1"/>
  <c r="E413" i="1" s="1"/>
  <c r="J412" i="1"/>
  <c r="I412" i="1" s="1"/>
  <c r="H412" i="1"/>
  <c r="G412" i="1" s="1"/>
  <c r="F412" i="1"/>
  <c r="E412" i="1" s="1"/>
  <c r="J411" i="1"/>
  <c r="I411" i="1" s="1"/>
  <c r="H411" i="1"/>
  <c r="G411" i="1" s="1"/>
  <c r="F411" i="1"/>
  <c r="E411" i="1" s="1"/>
  <c r="J410" i="1"/>
  <c r="I410" i="1" s="1"/>
  <c r="H410" i="1"/>
  <c r="G410" i="1" s="1"/>
  <c r="F410" i="1"/>
  <c r="E410" i="1" s="1"/>
  <c r="J409" i="1"/>
  <c r="I409" i="1" s="1"/>
  <c r="H409" i="1"/>
  <c r="G409" i="1" s="1"/>
  <c r="F409" i="1"/>
  <c r="E409" i="1" s="1"/>
  <c r="J408" i="1"/>
  <c r="I408" i="1" s="1"/>
  <c r="H408" i="1"/>
  <c r="G408" i="1" s="1"/>
  <c r="F408" i="1"/>
  <c r="E408" i="1" s="1"/>
  <c r="J407" i="1"/>
  <c r="I407" i="1" s="1"/>
  <c r="H407" i="1"/>
  <c r="G407" i="1" s="1"/>
  <c r="F407" i="1"/>
  <c r="E407" i="1" s="1"/>
  <c r="J406" i="1"/>
  <c r="I406" i="1" s="1"/>
  <c r="H406" i="1"/>
  <c r="G406" i="1" s="1"/>
  <c r="F406" i="1"/>
  <c r="E406" i="1" s="1"/>
  <c r="J405" i="1"/>
  <c r="I405" i="1" s="1"/>
  <c r="H405" i="1"/>
  <c r="G405" i="1" s="1"/>
  <c r="F405" i="1"/>
  <c r="E405" i="1" s="1"/>
  <c r="J404" i="1"/>
  <c r="I404" i="1" s="1"/>
  <c r="H404" i="1"/>
  <c r="G404" i="1" s="1"/>
  <c r="F404" i="1"/>
  <c r="E404" i="1" s="1"/>
  <c r="J403" i="1"/>
  <c r="H403" i="1"/>
  <c r="G403" i="1"/>
  <c r="F403" i="1"/>
  <c r="E403" i="1"/>
  <c r="J402" i="1"/>
  <c r="I402" i="1"/>
  <c r="H402" i="1"/>
  <c r="G402" i="1"/>
  <c r="F402" i="1"/>
  <c r="E402" i="1"/>
  <c r="J401" i="1"/>
  <c r="I401" i="1"/>
  <c r="H401" i="1"/>
  <c r="G401" i="1"/>
  <c r="F401" i="1"/>
  <c r="E401" i="1"/>
  <c r="J400" i="1"/>
  <c r="I400" i="1"/>
  <c r="H400" i="1"/>
  <c r="G400" i="1"/>
  <c r="F400" i="1"/>
  <c r="E400" i="1"/>
  <c r="J399" i="1"/>
  <c r="I399" i="1"/>
  <c r="H399" i="1"/>
  <c r="G399" i="1"/>
  <c r="F399" i="1"/>
  <c r="E399" i="1"/>
  <c r="J398" i="1"/>
  <c r="I398" i="1"/>
  <c r="H398" i="1"/>
  <c r="G398" i="1"/>
  <c r="F398" i="1"/>
  <c r="E398" i="1"/>
  <c r="J397" i="1"/>
  <c r="I397" i="1"/>
  <c r="H397" i="1"/>
  <c r="G397" i="1"/>
  <c r="F397" i="1"/>
  <c r="E397" i="1"/>
  <c r="J396" i="1"/>
  <c r="I396" i="1"/>
  <c r="H396" i="1"/>
  <c r="G396" i="1"/>
  <c r="F396" i="1"/>
  <c r="E396" i="1"/>
  <c r="J395" i="1"/>
  <c r="I395" i="1"/>
  <c r="H395" i="1"/>
  <c r="G395" i="1"/>
  <c r="F395" i="1"/>
  <c r="E395" i="1"/>
  <c r="J394" i="1"/>
  <c r="I394" i="1"/>
  <c r="H394" i="1"/>
  <c r="G394" i="1"/>
  <c r="F394" i="1"/>
  <c r="E394" i="1"/>
  <c r="J393" i="1"/>
  <c r="I393" i="1"/>
  <c r="H393" i="1"/>
  <c r="G393" i="1"/>
  <c r="F393" i="1"/>
  <c r="E393" i="1"/>
  <c r="J392" i="1"/>
  <c r="I392" i="1"/>
  <c r="H392" i="1"/>
  <c r="G392" i="1"/>
  <c r="F392" i="1"/>
  <c r="E392" i="1"/>
  <c r="J391" i="1"/>
  <c r="I391" i="1"/>
  <c r="H391" i="1"/>
  <c r="G391" i="1"/>
  <c r="F391" i="1"/>
  <c r="E391" i="1"/>
  <c r="J390" i="1"/>
  <c r="I390" i="1"/>
  <c r="H390" i="1"/>
  <c r="G390" i="1"/>
  <c r="F390" i="1"/>
  <c r="E390" i="1"/>
  <c r="J389" i="1"/>
  <c r="I389" i="1"/>
  <c r="H389" i="1"/>
  <c r="G389" i="1"/>
  <c r="F389" i="1"/>
  <c r="E389" i="1"/>
  <c r="J388" i="1"/>
  <c r="I388" i="1"/>
  <c r="H388" i="1"/>
  <c r="G388" i="1"/>
  <c r="F388" i="1"/>
  <c r="E388" i="1"/>
  <c r="J387" i="1"/>
  <c r="I387" i="1"/>
  <c r="H387" i="1"/>
  <c r="G387" i="1"/>
  <c r="F387" i="1"/>
  <c r="E387" i="1"/>
  <c r="J386" i="1"/>
  <c r="I386" i="1"/>
  <c r="H386" i="1"/>
  <c r="G386" i="1"/>
  <c r="F386" i="1"/>
  <c r="E386" i="1"/>
  <c r="J385" i="1"/>
  <c r="I385" i="1"/>
  <c r="H385" i="1"/>
  <c r="G385" i="1"/>
  <c r="F385" i="1"/>
  <c r="E385" i="1"/>
  <c r="J384" i="1"/>
  <c r="I384" i="1"/>
  <c r="H384" i="1"/>
  <c r="G384" i="1"/>
  <c r="F384" i="1"/>
  <c r="E384" i="1"/>
  <c r="J383" i="1"/>
  <c r="I383" i="1"/>
  <c r="H383" i="1"/>
  <c r="G383" i="1"/>
  <c r="F383" i="1"/>
  <c r="E383" i="1"/>
  <c r="J382" i="1"/>
  <c r="I382" i="1"/>
  <c r="H382" i="1"/>
  <c r="G382" i="1"/>
  <c r="F382" i="1"/>
  <c r="E382" i="1"/>
  <c r="J381" i="1"/>
  <c r="I381" i="1"/>
  <c r="H381" i="1"/>
  <c r="G381" i="1"/>
  <c r="F381" i="1"/>
  <c r="E381" i="1"/>
  <c r="J380" i="1"/>
  <c r="I380" i="1"/>
  <c r="H380" i="1"/>
  <c r="G380" i="1"/>
  <c r="F380" i="1"/>
  <c r="E380" i="1"/>
  <c r="J379" i="1"/>
  <c r="I379" i="1"/>
  <c r="H379" i="1"/>
  <c r="G379" i="1"/>
  <c r="F379" i="1"/>
  <c r="E379" i="1"/>
  <c r="J378" i="1"/>
  <c r="I378" i="1"/>
  <c r="H378" i="1"/>
  <c r="G378" i="1"/>
  <c r="F378" i="1"/>
  <c r="E378" i="1"/>
  <c r="J377" i="1"/>
  <c r="I377" i="1"/>
  <c r="H377" i="1"/>
  <c r="G377" i="1"/>
  <c r="F377" i="1"/>
  <c r="E377" i="1"/>
  <c r="J376" i="1"/>
  <c r="I376" i="1"/>
  <c r="H376" i="1"/>
  <c r="G376" i="1"/>
  <c r="F376" i="1"/>
  <c r="E376" i="1"/>
  <c r="J375" i="1"/>
  <c r="I375" i="1"/>
  <c r="H375" i="1"/>
  <c r="G375" i="1"/>
  <c r="F375" i="1"/>
  <c r="E375" i="1"/>
  <c r="J374" i="1"/>
  <c r="I374" i="1"/>
  <c r="H374" i="1"/>
  <c r="G374" i="1"/>
  <c r="F374" i="1"/>
  <c r="E374" i="1"/>
  <c r="J373" i="1"/>
  <c r="I373" i="1"/>
  <c r="H373" i="1"/>
  <c r="G373" i="1"/>
  <c r="F373" i="1"/>
  <c r="E373" i="1"/>
  <c r="J372" i="1"/>
  <c r="I372" i="1"/>
  <c r="H372" i="1"/>
  <c r="G372" i="1"/>
  <c r="F372" i="1"/>
  <c r="E372" i="1"/>
  <c r="J371" i="1"/>
  <c r="I371" i="1"/>
  <c r="H371" i="1"/>
  <c r="G371" i="1"/>
  <c r="F371" i="1"/>
  <c r="E371" i="1"/>
  <c r="J370" i="1"/>
  <c r="I370" i="1"/>
  <c r="H370" i="1"/>
  <c r="G370" i="1"/>
  <c r="F370" i="1"/>
  <c r="E370" i="1"/>
  <c r="J369" i="1"/>
  <c r="I369" i="1"/>
  <c r="H369" i="1"/>
  <c r="G369" i="1"/>
  <c r="F369" i="1"/>
  <c r="E369" i="1"/>
  <c r="J368" i="1"/>
  <c r="I368" i="1"/>
  <c r="H368" i="1"/>
  <c r="G368" i="1"/>
  <c r="F368" i="1"/>
  <c r="E368" i="1"/>
  <c r="J367" i="1"/>
  <c r="I367" i="1"/>
  <c r="H367" i="1"/>
  <c r="G367" i="1"/>
  <c r="F367" i="1"/>
  <c r="E367" i="1"/>
  <c r="J366" i="1"/>
  <c r="I366" i="1"/>
  <c r="H366" i="1"/>
  <c r="G366" i="1"/>
  <c r="F366" i="1"/>
  <c r="E366" i="1"/>
  <c r="J365" i="1"/>
  <c r="I365" i="1"/>
  <c r="H365" i="1"/>
  <c r="G365" i="1"/>
  <c r="F365" i="1"/>
  <c r="E365" i="1"/>
  <c r="J364" i="1"/>
  <c r="H364" i="1"/>
  <c r="G364" i="1" s="1"/>
  <c r="F364" i="1"/>
  <c r="E364" i="1" s="1"/>
  <c r="J363" i="1"/>
  <c r="I363" i="1" s="1"/>
  <c r="H363" i="1"/>
  <c r="G363" i="1" s="1"/>
  <c r="F363" i="1"/>
  <c r="E363" i="1" s="1"/>
  <c r="J362" i="1"/>
  <c r="I362" i="1" s="1"/>
  <c r="H362" i="1"/>
  <c r="G362" i="1" s="1"/>
  <c r="F362" i="1"/>
  <c r="E362" i="1" s="1"/>
  <c r="J361" i="1"/>
  <c r="I361" i="1" s="1"/>
  <c r="H361" i="1"/>
  <c r="G361" i="1"/>
  <c r="F361" i="1"/>
  <c r="E361" i="1" s="1"/>
  <c r="J360" i="1"/>
  <c r="I360" i="1" s="1"/>
  <c r="H360" i="1"/>
  <c r="G360" i="1" s="1"/>
  <c r="F360" i="1"/>
  <c r="E360" i="1"/>
  <c r="J359" i="1"/>
  <c r="I359" i="1" s="1"/>
  <c r="H359" i="1"/>
  <c r="G359" i="1" s="1"/>
  <c r="F359" i="1"/>
  <c r="E359" i="1" s="1"/>
  <c r="J358" i="1"/>
  <c r="I358" i="1"/>
  <c r="H358" i="1"/>
  <c r="G358" i="1" s="1"/>
  <c r="F358" i="1"/>
  <c r="E358" i="1" s="1"/>
  <c r="J357" i="1"/>
  <c r="I357" i="1" s="1"/>
  <c r="H357" i="1"/>
  <c r="G357" i="1"/>
  <c r="F357" i="1"/>
  <c r="E357" i="1" s="1"/>
  <c r="J356" i="1"/>
  <c r="I356" i="1" s="1"/>
  <c r="H356" i="1"/>
  <c r="G356" i="1" s="1"/>
  <c r="F356" i="1"/>
  <c r="E356" i="1"/>
  <c r="J355" i="1"/>
  <c r="I355" i="1" s="1"/>
  <c r="H355" i="1"/>
  <c r="G355" i="1" s="1"/>
  <c r="F355" i="1"/>
  <c r="E355" i="1" s="1"/>
  <c r="J354" i="1"/>
  <c r="I354" i="1"/>
  <c r="H354" i="1"/>
  <c r="G354" i="1" s="1"/>
  <c r="F354" i="1"/>
  <c r="E354" i="1" s="1"/>
  <c r="J353" i="1"/>
  <c r="I353" i="1" s="1"/>
  <c r="H353" i="1"/>
  <c r="G353" i="1"/>
  <c r="F353" i="1"/>
  <c r="E353" i="1" s="1"/>
  <c r="J352" i="1"/>
  <c r="I352" i="1" s="1"/>
  <c r="H352" i="1"/>
  <c r="G352" i="1" s="1"/>
  <c r="F352" i="1"/>
  <c r="E352" i="1"/>
  <c r="J351" i="1"/>
  <c r="I351" i="1" s="1"/>
  <c r="H351" i="1"/>
  <c r="G351" i="1" s="1"/>
  <c r="F351" i="1"/>
  <c r="E351" i="1" s="1"/>
  <c r="J350" i="1"/>
  <c r="I350" i="1"/>
  <c r="H350" i="1"/>
  <c r="G350" i="1" s="1"/>
  <c r="F350" i="1"/>
  <c r="E350" i="1" s="1"/>
  <c r="J349" i="1"/>
  <c r="I349" i="1" s="1"/>
  <c r="H349" i="1"/>
  <c r="G349" i="1"/>
  <c r="F349" i="1"/>
  <c r="E349" i="1" s="1"/>
  <c r="J348" i="1"/>
  <c r="I348" i="1" s="1"/>
  <c r="H348" i="1"/>
  <c r="G348" i="1" s="1"/>
  <c r="F348" i="1"/>
  <c r="E348" i="1"/>
  <c r="J347" i="1"/>
  <c r="I347" i="1" s="1"/>
  <c r="H347" i="1"/>
  <c r="G347" i="1" s="1"/>
  <c r="F347" i="1"/>
  <c r="E347" i="1" s="1"/>
  <c r="J346" i="1"/>
  <c r="I346" i="1"/>
  <c r="H346" i="1"/>
  <c r="G346" i="1" s="1"/>
  <c r="F346" i="1"/>
  <c r="E346" i="1" s="1"/>
  <c r="J345" i="1"/>
  <c r="I345" i="1" s="1"/>
  <c r="H345" i="1"/>
  <c r="G345" i="1"/>
  <c r="F345" i="1"/>
  <c r="E345" i="1" s="1"/>
  <c r="J344" i="1"/>
  <c r="I344" i="1" s="1"/>
  <c r="H344" i="1"/>
  <c r="G344" i="1" s="1"/>
  <c r="F344" i="1"/>
  <c r="E344" i="1"/>
  <c r="J343" i="1"/>
  <c r="I343" i="1" s="1"/>
  <c r="H343" i="1"/>
  <c r="G343" i="1" s="1"/>
  <c r="F343" i="1"/>
  <c r="E343" i="1" s="1"/>
  <c r="J342" i="1"/>
  <c r="I342" i="1"/>
  <c r="H342" i="1"/>
  <c r="G342" i="1" s="1"/>
  <c r="F342" i="1"/>
  <c r="E342" i="1" s="1"/>
  <c r="J341" i="1"/>
  <c r="I341" i="1" s="1"/>
  <c r="H341" i="1"/>
  <c r="G341" i="1"/>
  <c r="F341" i="1"/>
  <c r="E341" i="1" s="1"/>
  <c r="J340" i="1"/>
  <c r="I340" i="1" s="1"/>
  <c r="H340" i="1"/>
  <c r="G340" i="1" s="1"/>
  <c r="F340" i="1"/>
  <c r="E340" i="1"/>
  <c r="J339" i="1"/>
  <c r="I339" i="1" s="1"/>
  <c r="H339" i="1"/>
  <c r="G339" i="1" s="1"/>
  <c r="F339" i="1"/>
  <c r="E339" i="1" s="1"/>
  <c r="J338" i="1"/>
  <c r="H338" i="1"/>
  <c r="G338" i="1"/>
  <c r="F338" i="1"/>
  <c r="E338" i="1"/>
  <c r="J337" i="1"/>
  <c r="I337" i="1"/>
  <c r="H337" i="1"/>
  <c r="G337" i="1"/>
  <c r="F337" i="1"/>
  <c r="E337" i="1"/>
  <c r="J336" i="1"/>
  <c r="I336" i="1"/>
  <c r="H336" i="1"/>
  <c r="G336" i="1"/>
  <c r="F336" i="1"/>
  <c r="E336" i="1"/>
  <c r="J335" i="1"/>
  <c r="I335" i="1"/>
  <c r="H335" i="1"/>
  <c r="G335" i="1"/>
  <c r="F335" i="1"/>
  <c r="E335" i="1"/>
  <c r="J334" i="1"/>
  <c r="I334" i="1"/>
  <c r="H334" i="1"/>
  <c r="G334" i="1"/>
  <c r="F334" i="1"/>
  <c r="E334" i="1"/>
  <c r="J333" i="1"/>
  <c r="I333" i="1"/>
  <c r="H333" i="1"/>
  <c r="G333" i="1"/>
  <c r="F333" i="1"/>
  <c r="E333" i="1"/>
  <c r="J332" i="1"/>
  <c r="I332" i="1"/>
  <c r="H332" i="1"/>
  <c r="G332" i="1"/>
  <c r="F332" i="1"/>
  <c r="E332" i="1"/>
  <c r="J331" i="1"/>
  <c r="I331" i="1"/>
  <c r="H331" i="1"/>
  <c r="G331" i="1"/>
  <c r="F331" i="1"/>
  <c r="E331" i="1"/>
  <c r="J330" i="1"/>
  <c r="I330" i="1"/>
  <c r="H330" i="1"/>
  <c r="G330" i="1"/>
  <c r="F330" i="1"/>
  <c r="E330" i="1"/>
  <c r="J329" i="1"/>
  <c r="I329" i="1"/>
  <c r="H329" i="1"/>
  <c r="G329" i="1"/>
  <c r="F329" i="1"/>
  <c r="E329" i="1"/>
  <c r="J328" i="1"/>
  <c r="I328" i="1"/>
  <c r="H328" i="1"/>
  <c r="G328" i="1"/>
  <c r="F328" i="1"/>
  <c r="E328" i="1"/>
  <c r="J327" i="1"/>
  <c r="I327" i="1"/>
  <c r="H327" i="1"/>
  <c r="G327" i="1"/>
  <c r="F327" i="1"/>
  <c r="E327" i="1"/>
  <c r="J326" i="1"/>
  <c r="I326" i="1"/>
  <c r="H326" i="1"/>
  <c r="G326" i="1"/>
  <c r="F326" i="1"/>
  <c r="E326" i="1"/>
  <c r="J325" i="1"/>
  <c r="I325" i="1"/>
  <c r="H325" i="1"/>
  <c r="G325" i="1"/>
  <c r="F325" i="1"/>
  <c r="E325" i="1"/>
  <c r="J324" i="1"/>
  <c r="I324" i="1"/>
  <c r="H324" i="1"/>
  <c r="G324" i="1"/>
  <c r="F324" i="1"/>
  <c r="E324" i="1"/>
  <c r="J323" i="1"/>
  <c r="I323" i="1"/>
  <c r="H323" i="1"/>
  <c r="G323" i="1"/>
  <c r="F323" i="1"/>
  <c r="E323" i="1"/>
  <c r="J322" i="1"/>
  <c r="I322" i="1"/>
  <c r="H322" i="1"/>
  <c r="G322" i="1"/>
  <c r="F322" i="1"/>
  <c r="E322" i="1"/>
  <c r="J321" i="1"/>
  <c r="I321" i="1"/>
  <c r="H321" i="1"/>
  <c r="G321" i="1"/>
  <c r="F321" i="1"/>
  <c r="E321" i="1"/>
  <c r="J320" i="1"/>
  <c r="H320" i="1"/>
  <c r="G320" i="1" s="1"/>
  <c r="F320" i="1"/>
  <c r="E320" i="1" s="1"/>
  <c r="J319" i="1"/>
  <c r="H319" i="1"/>
  <c r="G319" i="1"/>
  <c r="F319" i="1"/>
  <c r="E319" i="1"/>
  <c r="J318" i="1"/>
  <c r="I318" i="1"/>
  <c r="H318" i="1"/>
  <c r="G318" i="1"/>
  <c r="F318" i="1"/>
  <c r="E318" i="1"/>
  <c r="J317" i="1"/>
  <c r="I317" i="1"/>
  <c r="H317" i="1"/>
  <c r="G317" i="1"/>
  <c r="F317" i="1"/>
  <c r="E317" i="1"/>
  <c r="J316" i="1"/>
  <c r="I316" i="1"/>
  <c r="H316" i="1"/>
  <c r="G316" i="1"/>
  <c r="F316" i="1"/>
  <c r="E316" i="1"/>
  <c r="J315" i="1"/>
  <c r="I315" i="1"/>
  <c r="H315" i="1"/>
  <c r="G315" i="1"/>
  <c r="F315" i="1"/>
  <c r="E315" i="1"/>
  <c r="J314" i="1"/>
  <c r="I314" i="1"/>
  <c r="H314" i="1"/>
  <c r="G314" i="1"/>
  <c r="F314" i="1"/>
  <c r="E314" i="1"/>
  <c r="J313" i="1"/>
  <c r="I313" i="1"/>
  <c r="H313" i="1"/>
  <c r="G313" i="1"/>
  <c r="F313" i="1"/>
  <c r="E313" i="1"/>
  <c r="J312" i="1"/>
  <c r="I312" i="1"/>
  <c r="H312" i="1"/>
  <c r="G312" i="1"/>
  <c r="F312" i="1"/>
  <c r="E312" i="1"/>
  <c r="J311" i="1"/>
  <c r="I311" i="1"/>
  <c r="H311" i="1"/>
  <c r="G311" i="1"/>
  <c r="F311" i="1"/>
  <c r="E311" i="1"/>
  <c r="J310" i="1"/>
  <c r="I310" i="1"/>
  <c r="H310" i="1"/>
  <c r="G310" i="1"/>
  <c r="F310" i="1"/>
  <c r="E310" i="1"/>
  <c r="J309" i="1"/>
  <c r="I309" i="1"/>
  <c r="H309" i="1"/>
  <c r="G309" i="1"/>
  <c r="F309" i="1"/>
  <c r="E309" i="1"/>
  <c r="J308" i="1"/>
  <c r="I308" i="1"/>
  <c r="H308" i="1"/>
  <c r="G308" i="1"/>
  <c r="F308" i="1"/>
  <c r="E308" i="1"/>
  <c r="J307" i="1"/>
  <c r="I307" i="1"/>
  <c r="H307" i="1"/>
  <c r="G307" i="1"/>
  <c r="F307" i="1"/>
  <c r="E307" i="1"/>
  <c r="J306" i="1"/>
  <c r="I306" i="1"/>
  <c r="H306" i="1"/>
  <c r="G306" i="1"/>
  <c r="F306" i="1"/>
  <c r="E306" i="1"/>
  <c r="J305" i="1"/>
  <c r="I305" i="1"/>
  <c r="H305" i="1"/>
  <c r="G305" i="1"/>
  <c r="F305" i="1"/>
  <c r="E305" i="1"/>
  <c r="J304" i="1"/>
  <c r="I304" i="1"/>
  <c r="H304" i="1"/>
  <c r="G304" i="1"/>
  <c r="F304" i="1"/>
  <c r="E304" i="1"/>
  <c r="J303" i="1"/>
  <c r="I303" i="1"/>
  <c r="H303" i="1"/>
  <c r="G303" i="1"/>
  <c r="F303" i="1"/>
  <c r="E303" i="1"/>
  <c r="J302" i="1"/>
  <c r="I302" i="1"/>
  <c r="H302" i="1"/>
  <c r="G302" i="1"/>
  <c r="F302" i="1"/>
  <c r="E302" i="1"/>
  <c r="J301" i="1"/>
  <c r="I301" i="1"/>
  <c r="H301" i="1"/>
  <c r="G301" i="1"/>
  <c r="F301" i="1"/>
  <c r="E301" i="1"/>
  <c r="J300" i="1"/>
  <c r="I300" i="1"/>
  <c r="H300" i="1"/>
  <c r="G300" i="1"/>
  <c r="F300" i="1"/>
  <c r="E300" i="1"/>
  <c r="J299" i="1"/>
  <c r="I299" i="1"/>
  <c r="H299" i="1"/>
  <c r="G299" i="1"/>
  <c r="F299" i="1"/>
  <c r="E299" i="1"/>
  <c r="J298" i="1"/>
  <c r="I298" i="1"/>
  <c r="H298" i="1"/>
  <c r="G298" i="1"/>
  <c r="F298" i="1"/>
  <c r="E298" i="1"/>
  <c r="J297" i="1"/>
  <c r="I297" i="1"/>
  <c r="H297" i="1"/>
  <c r="G297" i="1"/>
  <c r="F297" i="1"/>
  <c r="E297" i="1"/>
  <c r="J296" i="1"/>
  <c r="I296" i="1"/>
  <c r="H296" i="1"/>
  <c r="G296" i="1"/>
  <c r="F296" i="1"/>
  <c r="E296" i="1"/>
  <c r="J295" i="1"/>
  <c r="H295" i="1"/>
  <c r="G295" i="1" s="1"/>
  <c r="F295" i="1"/>
  <c r="E295" i="1" s="1"/>
  <c r="J294" i="1"/>
  <c r="I294" i="1" s="1"/>
  <c r="H294" i="1"/>
  <c r="G294" i="1" s="1"/>
  <c r="F294" i="1"/>
  <c r="E294" i="1" s="1"/>
  <c r="J293" i="1"/>
  <c r="I293" i="1" s="1"/>
  <c r="H293" i="1"/>
  <c r="G293" i="1" s="1"/>
  <c r="F293" i="1"/>
  <c r="E293" i="1" s="1"/>
  <c r="J292" i="1"/>
  <c r="I292" i="1" s="1"/>
  <c r="H292" i="1"/>
  <c r="G292" i="1" s="1"/>
  <c r="F292" i="1"/>
  <c r="E292" i="1" s="1"/>
  <c r="J291" i="1"/>
  <c r="I291" i="1" s="1"/>
  <c r="H291" i="1"/>
  <c r="G291" i="1" s="1"/>
  <c r="F291" i="1"/>
  <c r="E291" i="1" s="1"/>
  <c r="J290" i="1"/>
  <c r="I290" i="1" s="1"/>
  <c r="H290" i="1"/>
  <c r="G290" i="1" s="1"/>
  <c r="F290" i="1"/>
  <c r="E290" i="1" s="1"/>
  <c r="J289" i="1"/>
  <c r="I289" i="1" s="1"/>
  <c r="H289" i="1"/>
  <c r="G289" i="1" s="1"/>
  <c r="F289" i="1"/>
  <c r="E289" i="1" s="1"/>
  <c r="J288" i="1"/>
  <c r="I288" i="1" s="1"/>
  <c r="H288" i="1"/>
  <c r="G288" i="1" s="1"/>
  <c r="F288" i="1"/>
  <c r="E288" i="1" s="1"/>
  <c r="J287" i="1"/>
  <c r="I287" i="1" s="1"/>
  <c r="H287" i="1"/>
  <c r="G287" i="1" s="1"/>
  <c r="F287" i="1"/>
  <c r="E287" i="1" s="1"/>
  <c r="J286" i="1"/>
  <c r="I286" i="1" s="1"/>
  <c r="H286" i="1"/>
  <c r="G286" i="1" s="1"/>
  <c r="F286" i="1"/>
  <c r="E286" i="1" s="1"/>
  <c r="J285" i="1"/>
  <c r="I285" i="1" s="1"/>
  <c r="H285" i="1"/>
  <c r="G285" i="1" s="1"/>
  <c r="F285" i="1"/>
  <c r="E285" i="1" s="1"/>
  <c r="J284" i="1"/>
  <c r="I284" i="1" s="1"/>
  <c r="H284" i="1"/>
  <c r="G284" i="1" s="1"/>
  <c r="F284" i="1"/>
  <c r="E284" i="1" s="1"/>
  <c r="J283" i="1"/>
  <c r="I283" i="1" s="1"/>
  <c r="H283" i="1"/>
  <c r="G283" i="1" s="1"/>
  <c r="F283" i="1"/>
  <c r="E283" i="1" s="1"/>
  <c r="J282" i="1"/>
  <c r="I282" i="1" s="1"/>
  <c r="H282" i="1"/>
  <c r="G282" i="1" s="1"/>
  <c r="F282" i="1"/>
  <c r="E282" i="1" s="1"/>
  <c r="J281" i="1"/>
  <c r="I281" i="1" s="1"/>
  <c r="H281" i="1"/>
  <c r="G281" i="1" s="1"/>
  <c r="F281" i="1"/>
  <c r="E281" i="1" s="1"/>
  <c r="J280" i="1"/>
  <c r="I280" i="1" s="1"/>
  <c r="H280" i="1"/>
  <c r="G280" i="1" s="1"/>
  <c r="F280" i="1"/>
  <c r="E280" i="1" s="1"/>
  <c r="J279" i="1"/>
  <c r="I279" i="1" s="1"/>
  <c r="H279" i="1"/>
  <c r="G279" i="1" s="1"/>
  <c r="F279" i="1"/>
  <c r="E279" i="1" s="1"/>
  <c r="J278" i="1"/>
  <c r="I278" i="1" s="1"/>
  <c r="H278" i="1"/>
  <c r="G278" i="1" s="1"/>
  <c r="F278" i="1"/>
  <c r="E278" i="1" s="1"/>
  <c r="J277" i="1"/>
  <c r="I277" i="1" s="1"/>
  <c r="H277" i="1"/>
  <c r="G277" i="1" s="1"/>
  <c r="F277" i="1"/>
  <c r="E277" i="1" s="1"/>
  <c r="J276" i="1"/>
  <c r="I276" i="1" s="1"/>
  <c r="H276" i="1"/>
  <c r="G276" i="1" s="1"/>
  <c r="F276" i="1"/>
  <c r="E276" i="1" s="1"/>
  <c r="J275" i="1"/>
  <c r="I275" i="1" s="1"/>
  <c r="H275" i="1"/>
  <c r="G275" i="1" s="1"/>
  <c r="F275" i="1"/>
  <c r="E275" i="1" s="1"/>
  <c r="J274" i="1"/>
  <c r="I274" i="1" s="1"/>
  <c r="H274" i="1"/>
  <c r="G274" i="1" s="1"/>
  <c r="F274" i="1"/>
  <c r="E274" i="1" s="1"/>
  <c r="J273" i="1"/>
  <c r="I273" i="1" s="1"/>
  <c r="H273" i="1"/>
  <c r="G273" i="1" s="1"/>
  <c r="F273" i="1"/>
  <c r="E273" i="1" s="1"/>
  <c r="J272" i="1"/>
  <c r="H272" i="1"/>
  <c r="G272" i="1"/>
  <c r="F272" i="1"/>
  <c r="E272" i="1"/>
  <c r="J271" i="1"/>
  <c r="I271" i="1"/>
  <c r="H271" i="1"/>
  <c r="G271" i="1"/>
  <c r="F271" i="1"/>
  <c r="E271" i="1"/>
  <c r="J270" i="1"/>
  <c r="I270" i="1"/>
  <c r="H270" i="1"/>
  <c r="G270" i="1"/>
  <c r="F270" i="1"/>
  <c r="E270" i="1"/>
  <c r="J269" i="1"/>
  <c r="I269" i="1"/>
  <c r="H269" i="1"/>
  <c r="G269" i="1"/>
  <c r="F269" i="1"/>
  <c r="E269" i="1"/>
  <c r="J268" i="1"/>
  <c r="I268" i="1"/>
  <c r="H268" i="1"/>
  <c r="G268" i="1"/>
  <c r="F268" i="1"/>
  <c r="E268" i="1"/>
  <c r="J267" i="1"/>
  <c r="I267" i="1"/>
  <c r="H267" i="1"/>
  <c r="G267" i="1"/>
  <c r="F267" i="1"/>
  <c r="E267" i="1"/>
  <c r="J266" i="1"/>
  <c r="I266" i="1"/>
  <c r="H266" i="1"/>
  <c r="G266" i="1"/>
  <c r="F266" i="1"/>
  <c r="E266" i="1"/>
  <c r="J265" i="1"/>
  <c r="I265" i="1"/>
  <c r="H265" i="1"/>
  <c r="G265" i="1"/>
  <c r="F265" i="1"/>
  <c r="E265" i="1"/>
  <c r="J264" i="1"/>
  <c r="I264" i="1"/>
  <c r="H264" i="1"/>
  <c r="G264" i="1"/>
  <c r="F264" i="1"/>
  <c r="E264" i="1"/>
  <c r="J263" i="1"/>
  <c r="I263" i="1"/>
  <c r="H263" i="1"/>
  <c r="G263" i="1"/>
  <c r="F263" i="1"/>
  <c r="E263" i="1"/>
  <c r="J262" i="1"/>
  <c r="I262" i="1"/>
  <c r="H262" i="1"/>
  <c r="G262" i="1"/>
  <c r="F262" i="1"/>
  <c r="E262" i="1"/>
  <c r="J261" i="1"/>
  <c r="I261" i="1"/>
  <c r="H261" i="1"/>
  <c r="F261" i="1"/>
  <c r="E261" i="1" s="1"/>
  <c r="J260" i="1"/>
  <c r="I260" i="1" s="1"/>
  <c r="H260" i="1"/>
  <c r="G260" i="1" s="1"/>
  <c r="F260" i="1"/>
  <c r="E260" i="1" s="1"/>
  <c r="J259" i="1"/>
  <c r="I259" i="1" s="1"/>
  <c r="H259" i="1"/>
  <c r="G259" i="1" s="1"/>
  <c r="F259" i="1"/>
  <c r="E259" i="1" s="1"/>
  <c r="J258" i="1"/>
  <c r="I258" i="1" s="1"/>
  <c r="H258" i="1"/>
  <c r="G258" i="1" s="1"/>
  <c r="F258" i="1"/>
  <c r="E258" i="1" s="1"/>
  <c r="J257" i="1"/>
  <c r="I257" i="1" s="1"/>
  <c r="H257" i="1"/>
  <c r="G257" i="1" s="1"/>
  <c r="F257" i="1"/>
  <c r="E257" i="1" s="1"/>
  <c r="J256" i="1"/>
  <c r="I256" i="1" s="1"/>
  <c r="H256" i="1"/>
  <c r="G256" i="1" s="1"/>
  <c r="F256" i="1"/>
  <c r="E256" i="1" s="1"/>
  <c r="J255" i="1"/>
  <c r="I255" i="1" s="1"/>
  <c r="H255" i="1"/>
  <c r="G255" i="1" s="1"/>
  <c r="F255" i="1"/>
  <c r="E255" i="1" s="1"/>
  <c r="J254" i="1"/>
  <c r="I254" i="1" s="1"/>
  <c r="H254" i="1"/>
  <c r="G254" i="1" s="1"/>
  <c r="F254" i="1"/>
  <c r="E254" i="1" s="1"/>
  <c r="J253" i="1"/>
  <c r="I253" i="1" s="1"/>
  <c r="H253" i="1"/>
  <c r="G253" i="1" s="1"/>
  <c r="F253" i="1"/>
  <c r="E253" i="1" s="1"/>
  <c r="J252" i="1"/>
  <c r="I252" i="1" s="1"/>
  <c r="H252" i="1"/>
  <c r="G252" i="1" s="1"/>
  <c r="F252" i="1"/>
  <c r="E252" i="1" s="1"/>
  <c r="J251" i="1"/>
  <c r="I251" i="1" s="1"/>
  <c r="H251" i="1"/>
  <c r="G251" i="1" s="1"/>
  <c r="F251" i="1"/>
  <c r="E251" i="1" s="1"/>
  <c r="J250" i="1"/>
  <c r="I250" i="1" s="1"/>
  <c r="H250" i="1"/>
  <c r="G250" i="1" s="1"/>
  <c r="F250" i="1"/>
  <c r="E250" i="1" s="1"/>
  <c r="J249" i="1"/>
  <c r="I249" i="1" s="1"/>
  <c r="H249" i="1"/>
  <c r="G249" i="1" s="1"/>
  <c r="F249" i="1"/>
  <c r="E249" i="1" s="1"/>
  <c r="J248" i="1"/>
  <c r="I248" i="1" s="1"/>
  <c r="H248" i="1"/>
  <c r="G248" i="1" s="1"/>
  <c r="F248" i="1"/>
  <c r="E248" i="1" s="1"/>
  <c r="J247" i="1"/>
  <c r="I247" i="1" s="1"/>
  <c r="H247" i="1"/>
  <c r="G247" i="1" s="1"/>
  <c r="F247" i="1"/>
  <c r="E247" i="1" s="1"/>
  <c r="J246" i="1"/>
  <c r="I246" i="1" s="1"/>
  <c r="H246" i="1"/>
  <c r="G246" i="1" s="1"/>
  <c r="F246" i="1"/>
  <c r="E246" i="1" s="1"/>
  <c r="J245" i="1"/>
  <c r="I245" i="1" s="1"/>
  <c r="H245" i="1"/>
  <c r="G245" i="1" s="1"/>
  <c r="F245" i="1"/>
  <c r="E245" i="1" s="1"/>
  <c r="J244" i="1"/>
  <c r="I244" i="1" s="1"/>
  <c r="H244" i="1"/>
  <c r="G244" i="1" s="1"/>
  <c r="F244" i="1"/>
  <c r="E244" i="1" s="1"/>
  <c r="J243" i="1"/>
  <c r="I243" i="1" s="1"/>
  <c r="H243" i="1"/>
  <c r="G243" i="1" s="1"/>
  <c r="F243" i="1"/>
  <c r="E243" i="1" s="1"/>
  <c r="J242" i="1"/>
  <c r="I242" i="1" s="1"/>
  <c r="H242" i="1"/>
  <c r="G242" i="1" s="1"/>
  <c r="F242" i="1"/>
  <c r="E242" i="1" s="1"/>
  <c r="J241" i="1"/>
  <c r="I241" i="1" s="1"/>
  <c r="H241" i="1"/>
  <c r="G241" i="1" s="1"/>
  <c r="F241" i="1"/>
  <c r="E241" i="1" s="1"/>
  <c r="J240" i="1"/>
  <c r="I240" i="1" s="1"/>
  <c r="H240" i="1"/>
  <c r="G240" i="1" s="1"/>
  <c r="F240" i="1"/>
  <c r="E240" i="1" s="1"/>
  <c r="J239" i="1"/>
  <c r="I239" i="1" s="1"/>
  <c r="H239" i="1"/>
  <c r="G239" i="1" s="1"/>
  <c r="F239" i="1"/>
  <c r="E239" i="1" s="1"/>
  <c r="J238" i="1"/>
  <c r="I238" i="1" s="1"/>
  <c r="H238" i="1"/>
  <c r="G238" i="1" s="1"/>
  <c r="F238" i="1"/>
  <c r="E238" i="1" s="1"/>
  <c r="J237" i="1"/>
  <c r="I237" i="1" s="1"/>
  <c r="H237" i="1"/>
  <c r="G237" i="1" s="1"/>
  <c r="F237" i="1"/>
  <c r="E237" i="1" s="1"/>
  <c r="J236" i="1"/>
  <c r="I236" i="1" s="1"/>
  <c r="H236" i="1"/>
  <c r="G236" i="1" s="1"/>
  <c r="F236" i="1"/>
  <c r="E236" i="1" s="1"/>
  <c r="J235" i="1"/>
  <c r="I235" i="1" s="1"/>
  <c r="H235" i="1"/>
  <c r="G235" i="1" s="1"/>
  <c r="F235" i="1"/>
  <c r="E235" i="1" s="1"/>
  <c r="J234" i="1"/>
  <c r="I234" i="1" s="1"/>
  <c r="H234" i="1"/>
  <c r="G234" i="1" s="1"/>
  <c r="F234" i="1"/>
  <c r="E234" i="1" s="1"/>
  <c r="J233" i="1"/>
  <c r="I233" i="1" s="1"/>
  <c r="H233" i="1"/>
  <c r="G233" i="1" s="1"/>
  <c r="F233" i="1"/>
  <c r="E233" i="1" s="1"/>
  <c r="J232" i="1"/>
  <c r="I232" i="1" s="1"/>
  <c r="H232" i="1"/>
  <c r="G232" i="1" s="1"/>
  <c r="F232" i="1"/>
  <c r="E232" i="1" s="1"/>
  <c r="J231" i="1"/>
  <c r="I231" i="1" s="1"/>
  <c r="H231" i="1"/>
  <c r="G231" i="1" s="1"/>
  <c r="F231" i="1"/>
  <c r="E231" i="1" s="1"/>
  <c r="J230" i="1"/>
  <c r="I230" i="1" s="1"/>
  <c r="H230" i="1"/>
  <c r="G230" i="1" s="1"/>
  <c r="F230" i="1"/>
  <c r="E230" i="1" s="1"/>
  <c r="J229" i="1"/>
  <c r="I229" i="1" s="1"/>
  <c r="H229" i="1"/>
  <c r="G229" i="1" s="1"/>
  <c r="F229" i="1"/>
  <c r="E229" i="1" s="1"/>
  <c r="J228" i="1"/>
  <c r="I228" i="1" s="1"/>
  <c r="H228" i="1"/>
  <c r="G228" i="1" s="1"/>
  <c r="F228" i="1"/>
  <c r="E228" i="1" s="1"/>
  <c r="J227" i="1"/>
  <c r="I227" i="1" s="1"/>
  <c r="H227" i="1"/>
  <c r="G227" i="1" s="1"/>
  <c r="F227" i="1"/>
  <c r="E227" i="1" s="1"/>
  <c r="J226" i="1"/>
  <c r="I226" i="1" s="1"/>
  <c r="H226" i="1"/>
  <c r="G226" i="1" s="1"/>
  <c r="F226" i="1"/>
  <c r="E226" i="1" s="1"/>
  <c r="J225" i="1"/>
  <c r="I225" i="1" s="1"/>
  <c r="H225" i="1"/>
  <c r="G225" i="1" s="1"/>
  <c r="F225" i="1"/>
  <c r="E225" i="1" s="1"/>
  <c r="J224" i="1"/>
  <c r="I224" i="1" s="1"/>
  <c r="H224" i="1"/>
  <c r="G224" i="1" s="1"/>
  <c r="F224" i="1"/>
  <c r="E224" i="1" s="1"/>
  <c r="J223" i="1"/>
  <c r="I223" i="1" s="1"/>
  <c r="H223" i="1"/>
  <c r="G223" i="1" s="1"/>
  <c r="F223" i="1"/>
  <c r="E223" i="1" s="1"/>
  <c r="J222" i="1"/>
  <c r="I222" i="1" s="1"/>
  <c r="H222" i="1"/>
  <c r="G222" i="1" s="1"/>
  <c r="F222" i="1"/>
  <c r="E222" i="1" s="1"/>
  <c r="J221" i="1"/>
  <c r="I221" i="1" s="1"/>
  <c r="H221" i="1"/>
  <c r="G221" i="1" s="1"/>
  <c r="F221" i="1"/>
  <c r="E221" i="1" s="1"/>
  <c r="J220" i="1"/>
  <c r="I220" i="1" s="1"/>
  <c r="H220" i="1"/>
  <c r="G220" i="1" s="1"/>
  <c r="F220" i="1"/>
  <c r="E220" i="1" s="1"/>
  <c r="J219" i="1"/>
  <c r="I219" i="1" s="1"/>
  <c r="H219" i="1"/>
  <c r="G219" i="1" s="1"/>
  <c r="F219" i="1"/>
  <c r="E219" i="1" s="1"/>
  <c r="J218" i="1"/>
  <c r="I218" i="1" s="1"/>
  <c r="H218" i="1"/>
  <c r="G218" i="1" s="1"/>
  <c r="F218" i="1"/>
  <c r="E218" i="1" s="1"/>
  <c r="J217" i="1"/>
  <c r="I217" i="1" s="1"/>
  <c r="H217" i="1"/>
  <c r="G217" i="1" s="1"/>
  <c r="F217" i="1"/>
  <c r="E217" i="1" s="1"/>
  <c r="J216" i="1"/>
  <c r="I216" i="1" s="1"/>
  <c r="H216" i="1"/>
  <c r="G216" i="1" s="1"/>
  <c r="F216" i="1"/>
  <c r="E216" i="1" s="1"/>
  <c r="J215" i="1"/>
  <c r="I215" i="1" s="1"/>
  <c r="H215" i="1"/>
  <c r="G215" i="1" s="1"/>
  <c r="F215" i="1"/>
  <c r="E215" i="1" s="1"/>
  <c r="J214" i="1"/>
  <c r="I214" i="1" s="1"/>
  <c r="H214" i="1"/>
  <c r="G214" i="1" s="1"/>
  <c r="F214" i="1"/>
  <c r="E214" i="1" s="1"/>
  <c r="J213" i="1"/>
  <c r="I213" i="1" s="1"/>
  <c r="H213" i="1"/>
  <c r="G213" i="1" s="1"/>
  <c r="F213" i="1"/>
  <c r="E213" i="1" s="1"/>
  <c r="J212" i="1"/>
  <c r="I212" i="1" s="1"/>
  <c r="H212" i="1"/>
  <c r="G212" i="1" s="1"/>
  <c r="F212" i="1"/>
  <c r="E212" i="1" s="1"/>
  <c r="J211" i="1"/>
  <c r="I211" i="1" s="1"/>
  <c r="H211" i="1"/>
  <c r="G211" i="1" s="1"/>
  <c r="F211" i="1"/>
  <c r="E211" i="1" s="1"/>
  <c r="J210" i="1"/>
  <c r="I210" i="1" s="1"/>
  <c r="H210" i="1"/>
  <c r="G210" i="1" s="1"/>
  <c r="F210" i="1"/>
  <c r="E210" i="1" s="1"/>
  <c r="J209" i="1"/>
  <c r="I209" i="1" s="1"/>
  <c r="H209" i="1"/>
  <c r="G209" i="1" s="1"/>
  <c r="F209" i="1"/>
  <c r="E209" i="1" s="1"/>
  <c r="J208" i="1"/>
  <c r="I208" i="1" s="1"/>
  <c r="H208" i="1"/>
  <c r="G208" i="1" s="1"/>
  <c r="F208" i="1"/>
  <c r="E208" i="1" s="1"/>
  <c r="J207" i="1"/>
  <c r="I207" i="1" s="1"/>
  <c r="H207" i="1"/>
  <c r="G207" i="1" s="1"/>
  <c r="F207" i="1"/>
  <c r="E207" i="1" s="1"/>
  <c r="J206" i="1"/>
  <c r="I206" i="1" s="1"/>
  <c r="H206" i="1"/>
  <c r="G206" i="1" s="1"/>
  <c r="F206" i="1"/>
  <c r="E206" i="1" s="1"/>
  <c r="J205" i="1"/>
  <c r="I205" i="1" s="1"/>
  <c r="H205" i="1"/>
  <c r="G205" i="1" s="1"/>
  <c r="F205" i="1"/>
  <c r="E205" i="1" s="1"/>
  <c r="J204" i="1"/>
  <c r="I204" i="1" s="1"/>
  <c r="H204" i="1"/>
  <c r="G204" i="1" s="1"/>
  <c r="F204" i="1"/>
  <c r="E204" i="1" s="1"/>
  <c r="J203" i="1"/>
  <c r="I203" i="1" s="1"/>
  <c r="H203" i="1"/>
  <c r="G203" i="1" s="1"/>
  <c r="F203" i="1"/>
  <c r="E203" i="1" s="1"/>
  <c r="J202" i="1"/>
  <c r="I202" i="1" s="1"/>
  <c r="H202" i="1"/>
  <c r="G202" i="1" s="1"/>
  <c r="F202" i="1"/>
  <c r="E202" i="1" s="1"/>
  <c r="J201" i="1"/>
  <c r="I201" i="1" s="1"/>
  <c r="H201" i="1"/>
  <c r="G201" i="1" s="1"/>
  <c r="F201" i="1"/>
  <c r="E201" i="1" s="1"/>
  <c r="J200" i="1"/>
  <c r="I200" i="1" s="1"/>
  <c r="H200" i="1"/>
  <c r="G200" i="1" s="1"/>
  <c r="F200" i="1"/>
  <c r="E200" i="1" s="1"/>
  <c r="J199" i="1"/>
  <c r="I199" i="1" s="1"/>
  <c r="H199" i="1"/>
  <c r="G199" i="1" s="1"/>
  <c r="F199" i="1"/>
  <c r="E199" i="1" s="1"/>
  <c r="J198" i="1"/>
  <c r="I198" i="1" s="1"/>
  <c r="H198" i="1"/>
  <c r="G198" i="1" s="1"/>
  <c r="F198" i="1"/>
  <c r="E198" i="1" s="1"/>
  <c r="J197" i="1"/>
  <c r="I197" i="1" s="1"/>
  <c r="H197" i="1"/>
  <c r="G197" i="1" s="1"/>
  <c r="F197" i="1"/>
  <c r="E197" i="1" s="1"/>
  <c r="J196" i="1"/>
  <c r="I196" i="1" s="1"/>
  <c r="H196" i="1"/>
  <c r="G196" i="1" s="1"/>
  <c r="F196" i="1"/>
  <c r="E196" i="1" s="1"/>
  <c r="J195" i="1"/>
  <c r="I195" i="1" s="1"/>
  <c r="H195" i="1"/>
  <c r="G195" i="1" s="1"/>
  <c r="F195" i="1"/>
  <c r="E195" i="1" s="1"/>
  <c r="J194" i="1"/>
  <c r="I194" i="1" s="1"/>
  <c r="H194" i="1"/>
  <c r="G194" i="1" s="1"/>
  <c r="F194" i="1"/>
  <c r="E194" i="1" s="1"/>
  <c r="J193" i="1"/>
  <c r="I193" i="1" s="1"/>
  <c r="H193" i="1"/>
  <c r="G193" i="1" s="1"/>
  <c r="F193" i="1"/>
  <c r="E193" i="1" s="1"/>
  <c r="J192" i="1"/>
  <c r="I192" i="1" s="1"/>
  <c r="H192" i="1"/>
  <c r="G192" i="1" s="1"/>
  <c r="F192" i="1"/>
  <c r="E192" i="1" s="1"/>
  <c r="J191" i="1"/>
  <c r="I191" i="1" s="1"/>
  <c r="H191" i="1"/>
  <c r="G191" i="1" s="1"/>
  <c r="F191" i="1"/>
  <c r="E191" i="1" s="1"/>
  <c r="J190" i="1"/>
  <c r="I190" i="1" s="1"/>
  <c r="H190" i="1"/>
  <c r="G190" i="1" s="1"/>
  <c r="F190" i="1"/>
  <c r="E190" i="1" s="1"/>
  <c r="J189" i="1"/>
  <c r="I189" i="1" s="1"/>
  <c r="H189" i="1"/>
  <c r="G189" i="1" s="1"/>
  <c r="F189" i="1"/>
  <c r="E189" i="1" s="1"/>
  <c r="J188" i="1"/>
  <c r="I188" i="1" s="1"/>
  <c r="H188" i="1"/>
  <c r="G188" i="1" s="1"/>
  <c r="F188" i="1"/>
  <c r="E188" i="1" s="1"/>
  <c r="J187" i="1"/>
  <c r="I187" i="1" s="1"/>
  <c r="H187" i="1"/>
  <c r="G187" i="1" s="1"/>
  <c r="F187" i="1"/>
  <c r="E187" i="1" s="1"/>
  <c r="J186" i="1"/>
  <c r="I186" i="1" s="1"/>
  <c r="H186" i="1"/>
  <c r="G186" i="1" s="1"/>
  <c r="F186" i="1"/>
  <c r="E186" i="1" s="1"/>
  <c r="J185" i="1"/>
  <c r="I185" i="1" s="1"/>
  <c r="H185" i="1"/>
  <c r="G185" i="1" s="1"/>
  <c r="F185" i="1"/>
  <c r="E185" i="1" s="1"/>
  <c r="J184" i="1"/>
  <c r="I184" i="1" s="1"/>
  <c r="H184" i="1"/>
  <c r="G184" i="1" s="1"/>
  <c r="F184" i="1"/>
  <c r="E184" i="1" s="1"/>
  <c r="J183" i="1"/>
  <c r="I183" i="1" s="1"/>
  <c r="H183" i="1"/>
  <c r="G183" i="1" s="1"/>
  <c r="F183" i="1"/>
  <c r="E183" i="1" s="1"/>
  <c r="J182" i="1"/>
  <c r="I182" i="1" s="1"/>
  <c r="H182" i="1"/>
  <c r="G182" i="1" s="1"/>
  <c r="F182" i="1"/>
  <c r="E182" i="1" s="1"/>
  <c r="J181" i="1"/>
  <c r="I181" i="1" s="1"/>
  <c r="H181" i="1"/>
  <c r="G181" i="1" s="1"/>
  <c r="F181" i="1"/>
  <c r="E181" i="1" s="1"/>
  <c r="J180" i="1"/>
  <c r="I180" i="1" s="1"/>
  <c r="H180" i="1"/>
  <c r="G180" i="1" s="1"/>
  <c r="F180" i="1"/>
  <c r="E180" i="1" s="1"/>
  <c r="J179" i="1"/>
  <c r="I179" i="1" s="1"/>
  <c r="H179" i="1"/>
  <c r="G179" i="1" s="1"/>
  <c r="F179" i="1"/>
  <c r="E179" i="1" s="1"/>
  <c r="J178" i="1"/>
  <c r="I178" i="1" s="1"/>
  <c r="H178" i="1"/>
  <c r="G178" i="1" s="1"/>
  <c r="F178" i="1"/>
  <c r="E178" i="1" s="1"/>
  <c r="J177" i="1"/>
  <c r="I177" i="1" s="1"/>
  <c r="H177" i="1"/>
  <c r="G177" i="1" s="1"/>
  <c r="F177" i="1"/>
  <c r="E177" i="1" s="1"/>
  <c r="J176" i="1"/>
  <c r="I176" i="1" s="1"/>
  <c r="H176" i="1"/>
  <c r="G176" i="1" s="1"/>
  <c r="F176" i="1"/>
  <c r="E176" i="1" s="1"/>
  <c r="J175" i="1"/>
  <c r="I175" i="1" s="1"/>
  <c r="H175" i="1"/>
  <c r="G175" i="1" s="1"/>
  <c r="F175" i="1"/>
  <c r="E175" i="1" s="1"/>
  <c r="J174" i="1"/>
  <c r="I174" i="1" s="1"/>
  <c r="H174" i="1"/>
  <c r="G174" i="1" s="1"/>
  <c r="F174" i="1"/>
  <c r="E174" i="1" s="1"/>
  <c r="J173" i="1"/>
  <c r="I173" i="1" s="1"/>
  <c r="H173" i="1"/>
  <c r="G173" i="1" s="1"/>
  <c r="F173" i="1"/>
  <c r="E173" i="1" s="1"/>
  <c r="J172" i="1"/>
  <c r="I172" i="1" s="1"/>
  <c r="H172" i="1"/>
  <c r="G172" i="1" s="1"/>
  <c r="F172" i="1"/>
  <c r="E172" i="1" s="1"/>
  <c r="J171" i="1"/>
  <c r="I171" i="1" s="1"/>
  <c r="H171" i="1"/>
  <c r="G171" i="1" s="1"/>
  <c r="F171" i="1"/>
  <c r="E171" i="1" s="1"/>
  <c r="J170" i="1"/>
  <c r="I170" i="1" s="1"/>
  <c r="H170" i="1"/>
  <c r="G170" i="1" s="1"/>
  <c r="F170" i="1"/>
  <c r="E170" i="1" s="1"/>
  <c r="J169" i="1"/>
  <c r="I169" i="1" s="1"/>
  <c r="H169" i="1"/>
  <c r="G169" i="1" s="1"/>
  <c r="F169" i="1"/>
  <c r="E169" i="1" s="1"/>
  <c r="J168" i="1"/>
  <c r="I168" i="1" s="1"/>
  <c r="H168" i="1"/>
  <c r="G168" i="1" s="1"/>
  <c r="F168" i="1"/>
  <c r="E168" i="1" s="1"/>
  <c r="J167" i="1"/>
  <c r="I167" i="1" s="1"/>
  <c r="H167" i="1"/>
  <c r="G167" i="1" s="1"/>
  <c r="F167" i="1"/>
  <c r="E167" i="1" s="1"/>
  <c r="J166" i="1"/>
  <c r="I166" i="1" s="1"/>
  <c r="H166" i="1"/>
  <c r="G166" i="1" s="1"/>
  <c r="F166" i="1"/>
  <c r="E166" i="1" s="1"/>
  <c r="J165" i="1"/>
  <c r="I165" i="1" s="1"/>
  <c r="H165" i="1"/>
  <c r="G165" i="1" s="1"/>
  <c r="F165" i="1"/>
  <c r="E165" i="1" s="1"/>
  <c r="J164" i="1"/>
  <c r="I164" i="1" s="1"/>
  <c r="H164" i="1"/>
  <c r="G164" i="1" s="1"/>
  <c r="F164" i="1"/>
  <c r="E164" i="1" s="1"/>
  <c r="J163" i="1"/>
  <c r="I163" i="1" s="1"/>
  <c r="H163" i="1"/>
  <c r="G163" i="1" s="1"/>
  <c r="F163" i="1"/>
  <c r="E163" i="1" s="1"/>
  <c r="J162" i="1"/>
  <c r="I162" i="1" s="1"/>
  <c r="H162" i="1"/>
  <c r="G162" i="1" s="1"/>
  <c r="F162" i="1"/>
  <c r="E162" i="1" s="1"/>
  <c r="J161" i="1"/>
  <c r="I161" i="1" s="1"/>
  <c r="H161" i="1"/>
  <c r="G161" i="1" s="1"/>
  <c r="F161" i="1"/>
  <c r="E161" i="1" s="1"/>
  <c r="J160" i="1"/>
  <c r="I160" i="1" s="1"/>
  <c r="H160" i="1"/>
  <c r="G160" i="1" s="1"/>
  <c r="F160" i="1"/>
  <c r="E160" i="1" s="1"/>
  <c r="J159" i="1"/>
  <c r="I159" i="1" s="1"/>
  <c r="H159" i="1"/>
  <c r="G159" i="1" s="1"/>
  <c r="F159" i="1"/>
  <c r="E159" i="1" s="1"/>
  <c r="J158" i="1"/>
  <c r="I158" i="1" s="1"/>
  <c r="H158" i="1"/>
  <c r="G158" i="1" s="1"/>
  <c r="F158" i="1"/>
  <c r="E158" i="1" s="1"/>
  <c r="J157" i="1"/>
  <c r="I157" i="1" s="1"/>
  <c r="H157" i="1"/>
  <c r="G157" i="1" s="1"/>
  <c r="F157" i="1"/>
  <c r="E157" i="1" s="1"/>
  <c r="J156" i="1"/>
  <c r="I156" i="1" s="1"/>
  <c r="H156" i="1"/>
  <c r="G156" i="1" s="1"/>
  <c r="F156" i="1"/>
  <c r="E156" i="1" s="1"/>
  <c r="J155" i="1"/>
  <c r="I155" i="1" s="1"/>
  <c r="H155" i="1"/>
  <c r="G155" i="1" s="1"/>
  <c r="F155" i="1"/>
  <c r="E155" i="1" s="1"/>
  <c r="J154" i="1"/>
  <c r="I154" i="1" s="1"/>
  <c r="H154" i="1"/>
  <c r="G154" i="1" s="1"/>
  <c r="F154" i="1"/>
  <c r="E154" i="1" s="1"/>
  <c r="J153" i="1"/>
  <c r="I153" i="1" s="1"/>
  <c r="H153" i="1"/>
  <c r="G153" i="1" s="1"/>
  <c r="F153" i="1"/>
  <c r="E153" i="1" s="1"/>
  <c r="J152" i="1"/>
  <c r="I152" i="1" s="1"/>
  <c r="H152" i="1"/>
  <c r="G152" i="1" s="1"/>
  <c r="F152" i="1"/>
  <c r="E152" i="1" s="1"/>
  <c r="J151" i="1"/>
  <c r="I151" i="1" s="1"/>
  <c r="H151" i="1"/>
  <c r="G151" i="1" s="1"/>
  <c r="F151" i="1"/>
  <c r="E151" i="1" s="1"/>
  <c r="J150" i="1"/>
  <c r="I150" i="1" s="1"/>
  <c r="H150" i="1"/>
  <c r="G150" i="1" s="1"/>
  <c r="F150" i="1"/>
  <c r="E150" i="1" s="1"/>
  <c r="J149" i="1"/>
  <c r="I149" i="1" s="1"/>
  <c r="H149" i="1"/>
  <c r="G149" i="1" s="1"/>
  <c r="F149" i="1"/>
  <c r="E149" i="1" s="1"/>
  <c r="J148" i="1"/>
  <c r="I148" i="1" s="1"/>
  <c r="H148" i="1"/>
  <c r="G148" i="1" s="1"/>
  <c r="F148" i="1"/>
  <c r="E148" i="1" s="1"/>
  <c r="J147" i="1"/>
  <c r="I147" i="1" s="1"/>
  <c r="H147" i="1"/>
  <c r="G147" i="1" s="1"/>
  <c r="F147" i="1"/>
  <c r="E147" i="1" s="1"/>
  <c r="J146" i="1"/>
  <c r="I146" i="1" s="1"/>
  <c r="H146" i="1"/>
  <c r="G146" i="1" s="1"/>
  <c r="F146" i="1"/>
  <c r="E146" i="1" s="1"/>
  <c r="J145" i="1"/>
  <c r="I145" i="1" s="1"/>
  <c r="H145" i="1"/>
  <c r="G145" i="1" s="1"/>
  <c r="F145" i="1"/>
  <c r="E145" i="1" s="1"/>
  <c r="J144" i="1"/>
  <c r="I144" i="1" s="1"/>
  <c r="H144" i="1"/>
  <c r="G144" i="1" s="1"/>
  <c r="F144" i="1"/>
  <c r="E144" i="1" s="1"/>
  <c r="J143" i="1"/>
  <c r="I143" i="1" s="1"/>
  <c r="H143" i="1"/>
  <c r="G143" i="1" s="1"/>
  <c r="F143" i="1"/>
  <c r="E143" i="1" s="1"/>
  <c r="J142" i="1"/>
  <c r="I142" i="1" s="1"/>
  <c r="H142" i="1"/>
  <c r="G142" i="1" s="1"/>
  <c r="F142" i="1"/>
  <c r="E142" i="1" s="1"/>
  <c r="J141" i="1"/>
  <c r="I141" i="1" s="1"/>
  <c r="H141" i="1"/>
  <c r="G141" i="1" s="1"/>
  <c r="F141" i="1"/>
  <c r="E141" i="1" s="1"/>
  <c r="J140" i="1"/>
  <c r="I140" i="1" s="1"/>
  <c r="H140" i="1"/>
  <c r="G140" i="1" s="1"/>
  <c r="F140" i="1"/>
  <c r="E140" i="1" s="1"/>
  <c r="J139" i="1"/>
  <c r="I139" i="1" s="1"/>
  <c r="H139" i="1"/>
  <c r="G139" i="1" s="1"/>
  <c r="F139" i="1"/>
  <c r="E139" i="1" s="1"/>
  <c r="J138" i="1"/>
  <c r="I138" i="1" s="1"/>
  <c r="H138" i="1"/>
  <c r="G138" i="1" s="1"/>
  <c r="F138" i="1"/>
  <c r="E138" i="1" s="1"/>
  <c r="J137" i="1"/>
  <c r="I137" i="1" s="1"/>
  <c r="H137" i="1"/>
  <c r="G137" i="1" s="1"/>
  <c r="F137" i="1"/>
  <c r="E137" i="1" s="1"/>
  <c r="J136" i="1"/>
  <c r="I136" i="1" s="1"/>
  <c r="H136" i="1"/>
  <c r="G136" i="1" s="1"/>
  <c r="F136" i="1"/>
  <c r="E136" i="1" s="1"/>
  <c r="J135" i="1"/>
  <c r="I135" i="1" s="1"/>
  <c r="H135" i="1"/>
  <c r="G135" i="1" s="1"/>
  <c r="F135" i="1"/>
  <c r="E135" i="1" s="1"/>
  <c r="J134" i="1"/>
  <c r="I134" i="1" s="1"/>
  <c r="H134" i="1"/>
  <c r="G134" i="1" s="1"/>
  <c r="F134" i="1"/>
  <c r="E134" i="1" s="1"/>
  <c r="J133" i="1"/>
  <c r="I133" i="1" s="1"/>
  <c r="H133" i="1"/>
  <c r="G133" i="1" s="1"/>
  <c r="F133" i="1"/>
  <c r="E133" i="1" s="1"/>
  <c r="J132" i="1"/>
  <c r="I132" i="1" s="1"/>
  <c r="H132" i="1"/>
  <c r="G132" i="1" s="1"/>
  <c r="F132" i="1"/>
  <c r="E132" i="1" s="1"/>
  <c r="J131" i="1"/>
  <c r="I131" i="1" s="1"/>
  <c r="H131" i="1"/>
  <c r="G131" i="1" s="1"/>
  <c r="F131" i="1"/>
  <c r="E131" i="1" s="1"/>
  <c r="J130" i="1"/>
  <c r="I130" i="1" s="1"/>
  <c r="H130" i="1"/>
  <c r="G130" i="1" s="1"/>
  <c r="F130" i="1"/>
  <c r="E130" i="1" s="1"/>
  <c r="J129" i="1"/>
  <c r="I129" i="1" s="1"/>
  <c r="H129" i="1"/>
  <c r="G129" i="1" s="1"/>
  <c r="F129" i="1"/>
  <c r="E129" i="1" s="1"/>
  <c r="J128" i="1"/>
  <c r="I128" i="1" s="1"/>
  <c r="H128" i="1"/>
  <c r="G128" i="1" s="1"/>
  <c r="F128" i="1"/>
  <c r="E128" i="1" s="1"/>
  <c r="J127" i="1"/>
  <c r="I127" i="1" s="1"/>
  <c r="H127" i="1"/>
  <c r="G127" i="1" s="1"/>
  <c r="F127" i="1"/>
  <c r="E127" i="1" s="1"/>
  <c r="J126" i="1"/>
  <c r="I126" i="1" s="1"/>
  <c r="H126" i="1"/>
  <c r="G126" i="1" s="1"/>
  <c r="F126" i="1"/>
  <c r="E126" i="1" s="1"/>
  <c r="J125" i="1"/>
  <c r="I125" i="1" s="1"/>
  <c r="H125" i="1"/>
  <c r="G125" i="1" s="1"/>
  <c r="F125" i="1"/>
  <c r="E125" i="1" s="1"/>
  <c r="J124" i="1"/>
  <c r="I124" i="1" s="1"/>
  <c r="H124" i="1"/>
  <c r="G124" i="1" s="1"/>
  <c r="F124" i="1"/>
  <c r="E124" i="1" s="1"/>
  <c r="J123" i="1"/>
  <c r="I123" i="1" s="1"/>
  <c r="H123" i="1"/>
  <c r="G123" i="1" s="1"/>
  <c r="F123" i="1"/>
  <c r="E123" i="1" s="1"/>
  <c r="J122" i="1"/>
  <c r="I122" i="1" s="1"/>
  <c r="H122" i="1"/>
  <c r="G122" i="1" s="1"/>
  <c r="F122" i="1"/>
  <c r="E122" i="1" s="1"/>
  <c r="J121" i="1"/>
  <c r="I121" i="1" s="1"/>
  <c r="H121" i="1"/>
  <c r="G121" i="1" s="1"/>
  <c r="F121" i="1"/>
  <c r="E121" i="1" s="1"/>
  <c r="J120" i="1"/>
  <c r="I120" i="1" s="1"/>
  <c r="H120" i="1"/>
  <c r="G120" i="1" s="1"/>
  <c r="F120" i="1"/>
  <c r="E120" i="1" s="1"/>
  <c r="J119" i="1"/>
  <c r="I119" i="1" s="1"/>
  <c r="H119" i="1"/>
  <c r="G119" i="1" s="1"/>
  <c r="F119" i="1"/>
  <c r="E119" i="1" s="1"/>
  <c r="J118" i="1"/>
  <c r="I118" i="1" s="1"/>
  <c r="H118" i="1"/>
  <c r="G118" i="1" s="1"/>
  <c r="F118" i="1"/>
  <c r="E118" i="1" s="1"/>
  <c r="J117" i="1"/>
  <c r="I117" i="1" s="1"/>
  <c r="H117" i="1"/>
  <c r="G117" i="1" s="1"/>
  <c r="F117" i="1"/>
  <c r="E117" i="1" s="1"/>
  <c r="J116" i="1"/>
  <c r="I116" i="1" s="1"/>
  <c r="H116" i="1"/>
  <c r="G116" i="1" s="1"/>
  <c r="F116" i="1"/>
  <c r="E116" i="1" s="1"/>
  <c r="J115" i="1"/>
  <c r="I115" i="1" s="1"/>
  <c r="H115" i="1"/>
  <c r="G115" i="1" s="1"/>
  <c r="F115" i="1"/>
  <c r="E115" i="1" s="1"/>
  <c r="J114" i="1"/>
  <c r="I114" i="1" s="1"/>
  <c r="H114" i="1"/>
  <c r="G114" i="1" s="1"/>
  <c r="F114" i="1"/>
  <c r="E114" i="1" s="1"/>
  <c r="J113" i="1"/>
  <c r="I113" i="1" s="1"/>
  <c r="H113" i="1"/>
  <c r="G113" i="1" s="1"/>
  <c r="F113" i="1"/>
  <c r="E113" i="1" s="1"/>
  <c r="J112" i="1"/>
  <c r="I112" i="1" s="1"/>
  <c r="H112" i="1"/>
  <c r="G112" i="1" s="1"/>
  <c r="F112" i="1"/>
  <c r="E112" i="1" s="1"/>
  <c r="J111" i="1"/>
  <c r="I111" i="1" s="1"/>
  <c r="H111" i="1"/>
  <c r="G111" i="1" s="1"/>
  <c r="F111" i="1"/>
  <c r="E111" i="1" s="1"/>
  <c r="J110" i="1"/>
  <c r="I110" i="1" s="1"/>
  <c r="H110" i="1"/>
  <c r="G110" i="1" s="1"/>
  <c r="F110" i="1"/>
  <c r="E110" i="1" s="1"/>
  <c r="J109" i="1"/>
  <c r="I109" i="1" s="1"/>
  <c r="H109" i="1"/>
  <c r="G109" i="1" s="1"/>
  <c r="F109" i="1"/>
  <c r="E109" i="1" s="1"/>
  <c r="J108" i="1"/>
  <c r="I108" i="1" s="1"/>
  <c r="H108" i="1"/>
  <c r="G108" i="1" s="1"/>
  <c r="F108" i="1"/>
  <c r="E108" i="1" s="1"/>
  <c r="J107" i="1"/>
  <c r="I107" i="1" s="1"/>
  <c r="H107" i="1"/>
  <c r="G107" i="1" s="1"/>
  <c r="F107" i="1"/>
  <c r="E107" i="1" s="1"/>
  <c r="J106" i="1"/>
  <c r="I106" i="1" s="1"/>
  <c r="H106" i="1"/>
  <c r="G106" i="1" s="1"/>
  <c r="F106" i="1"/>
  <c r="E106" i="1" s="1"/>
  <c r="J105" i="1"/>
  <c r="I105" i="1" s="1"/>
  <c r="H105" i="1"/>
  <c r="G105" i="1" s="1"/>
  <c r="F105" i="1"/>
  <c r="E105" i="1" s="1"/>
  <c r="J104" i="1"/>
  <c r="I104" i="1" s="1"/>
  <c r="H104" i="1"/>
  <c r="G104" i="1" s="1"/>
  <c r="F104" i="1"/>
  <c r="E104" i="1" s="1"/>
  <c r="J103" i="1"/>
  <c r="I103" i="1" s="1"/>
  <c r="H103" i="1"/>
  <c r="G103" i="1" s="1"/>
  <c r="F103" i="1"/>
  <c r="E103" i="1" s="1"/>
  <c r="J102" i="1"/>
  <c r="I102" i="1" s="1"/>
  <c r="H102" i="1"/>
  <c r="G102" i="1" s="1"/>
  <c r="F102" i="1"/>
  <c r="E102" i="1" s="1"/>
  <c r="J101" i="1"/>
  <c r="I101" i="1" s="1"/>
  <c r="H101" i="1"/>
  <c r="G101" i="1" s="1"/>
  <c r="F101" i="1"/>
  <c r="E101" i="1" s="1"/>
  <c r="J100" i="1"/>
  <c r="I100" i="1" s="1"/>
  <c r="H100" i="1"/>
  <c r="G100" i="1" s="1"/>
  <c r="F100" i="1"/>
  <c r="E100" i="1" s="1"/>
  <c r="J99" i="1"/>
  <c r="I99" i="1" s="1"/>
  <c r="H99" i="1"/>
  <c r="G99" i="1" s="1"/>
  <c r="F99" i="1"/>
  <c r="E99" i="1" s="1"/>
  <c r="J98" i="1"/>
  <c r="I98" i="1" s="1"/>
  <c r="H98" i="1"/>
  <c r="G98" i="1" s="1"/>
  <c r="F98" i="1"/>
  <c r="E98" i="1" s="1"/>
  <c r="J97" i="1"/>
  <c r="I97" i="1" s="1"/>
  <c r="H97" i="1"/>
  <c r="G97" i="1" s="1"/>
  <c r="F97" i="1"/>
  <c r="E97" i="1" s="1"/>
  <c r="J96" i="1"/>
  <c r="I96" i="1" s="1"/>
  <c r="H96" i="1"/>
  <c r="G96" i="1" s="1"/>
  <c r="F96" i="1"/>
  <c r="E96" i="1" s="1"/>
  <c r="J95" i="1"/>
  <c r="I95" i="1" s="1"/>
  <c r="H95" i="1"/>
  <c r="G95" i="1" s="1"/>
  <c r="F95" i="1"/>
  <c r="E95" i="1" s="1"/>
  <c r="J94" i="1"/>
  <c r="I94" i="1" s="1"/>
  <c r="H94" i="1"/>
  <c r="G94" i="1" s="1"/>
  <c r="F94" i="1"/>
  <c r="E94" i="1" s="1"/>
  <c r="J93" i="1"/>
  <c r="I93" i="1" s="1"/>
  <c r="H93" i="1"/>
  <c r="G93" i="1" s="1"/>
  <c r="F93" i="1"/>
  <c r="E93" i="1" s="1"/>
  <c r="J92" i="1"/>
  <c r="I92" i="1" s="1"/>
  <c r="H92" i="1"/>
  <c r="G92" i="1" s="1"/>
  <c r="F92" i="1"/>
  <c r="E92" i="1" s="1"/>
  <c r="J91" i="1"/>
  <c r="I91" i="1" s="1"/>
  <c r="H91" i="1"/>
  <c r="G91" i="1" s="1"/>
  <c r="F91" i="1"/>
  <c r="E91" i="1" s="1"/>
  <c r="J90" i="1"/>
  <c r="I90" i="1" s="1"/>
  <c r="H90" i="1"/>
  <c r="G90" i="1" s="1"/>
  <c r="F90" i="1"/>
  <c r="E90" i="1" s="1"/>
  <c r="J89" i="1"/>
  <c r="I89" i="1" s="1"/>
  <c r="H89" i="1"/>
  <c r="G89" i="1" s="1"/>
  <c r="F89" i="1"/>
  <c r="E89" i="1" s="1"/>
  <c r="J88" i="1"/>
  <c r="I88" i="1" s="1"/>
  <c r="H88" i="1"/>
  <c r="G88" i="1" s="1"/>
  <c r="F88" i="1"/>
  <c r="E88" i="1" s="1"/>
  <c r="J87" i="1"/>
  <c r="I87" i="1" s="1"/>
  <c r="H87" i="1"/>
  <c r="G87" i="1" s="1"/>
  <c r="F87" i="1"/>
  <c r="E87" i="1" s="1"/>
  <c r="J86" i="1"/>
  <c r="I86" i="1" s="1"/>
  <c r="H86" i="1"/>
  <c r="G86" i="1" s="1"/>
  <c r="F86" i="1"/>
  <c r="E86" i="1" s="1"/>
  <c r="J85" i="1"/>
  <c r="I85" i="1" s="1"/>
  <c r="H85" i="1"/>
  <c r="G85" i="1" s="1"/>
  <c r="F85" i="1"/>
  <c r="E85" i="1" s="1"/>
  <c r="J84" i="1"/>
  <c r="I84" i="1" s="1"/>
  <c r="H84" i="1"/>
  <c r="G84" i="1" s="1"/>
  <c r="F84" i="1"/>
  <c r="E84" i="1" s="1"/>
  <c r="J83" i="1"/>
  <c r="I83" i="1" s="1"/>
  <c r="H83" i="1"/>
  <c r="G83" i="1" s="1"/>
  <c r="F83" i="1"/>
  <c r="E83" i="1" s="1"/>
  <c r="J82" i="1"/>
  <c r="I82" i="1" s="1"/>
  <c r="H82" i="1"/>
  <c r="G82" i="1" s="1"/>
  <c r="F82" i="1"/>
  <c r="E82" i="1" s="1"/>
  <c r="J81" i="1"/>
  <c r="I81" i="1" s="1"/>
  <c r="H81" i="1"/>
  <c r="G81" i="1" s="1"/>
  <c r="F81" i="1"/>
  <c r="E81" i="1" s="1"/>
  <c r="J80" i="1"/>
  <c r="I80" i="1" s="1"/>
  <c r="H80" i="1"/>
  <c r="G80" i="1" s="1"/>
  <c r="F80" i="1"/>
  <c r="E80" i="1" s="1"/>
  <c r="J79" i="1"/>
  <c r="I79" i="1" s="1"/>
  <c r="H79" i="1"/>
  <c r="G79" i="1" s="1"/>
  <c r="F79" i="1"/>
  <c r="E79" i="1" s="1"/>
  <c r="J78" i="1"/>
  <c r="I78" i="1" s="1"/>
  <c r="H78" i="1"/>
  <c r="G78" i="1" s="1"/>
  <c r="F78" i="1"/>
  <c r="E78" i="1" s="1"/>
  <c r="J77" i="1"/>
  <c r="I77" i="1" s="1"/>
  <c r="H77" i="1"/>
  <c r="G77" i="1" s="1"/>
  <c r="F77" i="1"/>
  <c r="E77" i="1" s="1"/>
  <c r="J76" i="1"/>
  <c r="I76" i="1" s="1"/>
  <c r="H76" i="1"/>
  <c r="G76" i="1" s="1"/>
  <c r="F76" i="1"/>
  <c r="E76" i="1" s="1"/>
  <c r="J75" i="1"/>
  <c r="I75" i="1" s="1"/>
  <c r="H75" i="1"/>
  <c r="G75" i="1" s="1"/>
  <c r="F75" i="1"/>
  <c r="E75" i="1" s="1"/>
  <c r="J74" i="1"/>
  <c r="I74" i="1" s="1"/>
  <c r="H74" i="1"/>
  <c r="G74" i="1" s="1"/>
  <c r="F74" i="1"/>
  <c r="E74" i="1" s="1"/>
  <c r="J73" i="1"/>
  <c r="I73" i="1" s="1"/>
  <c r="H73" i="1"/>
  <c r="G73" i="1" s="1"/>
  <c r="F73" i="1"/>
  <c r="E73" i="1" s="1"/>
  <c r="J72" i="1"/>
  <c r="I72" i="1" s="1"/>
  <c r="H72" i="1"/>
  <c r="G72" i="1" s="1"/>
  <c r="F72" i="1"/>
  <c r="E72" i="1" s="1"/>
  <c r="J71" i="1"/>
  <c r="I71" i="1" s="1"/>
  <c r="H71" i="1"/>
  <c r="G71" i="1" s="1"/>
  <c r="F71" i="1"/>
  <c r="E71" i="1" s="1"/>
  <c r="J70" i="1"/>
  <c r="I70" i="1" s="1"/>
  <c r="H70" i="1"/>
  <c r="G70" i="1" s="1"/>
  <c r="F70" i="1"/>
  <c r="E70" i="1" s="1"/>
  <c r="J69" i="1"/>
  <c r="I69" i="1" s="1"/>
  <c r="H69" i="1"/>
  <c r="G69" i="1" s="1"/>
  <c r="F69" i="1"/>
  <c r="E69" i="1" s="1"/>
  <c r="J68" i="1"/>
  <c r="I68" i="1" s="1"/>
  <c r="H68" i="1"/>
  <c r="G68" i="1" s="1"/>
  <c r="F68" i="1"/>
  <c r="E68" i="1" s="1"/>
  <c r="J67" i="1"/>
  <c r="I67" i="1" s="1"/>
  <c r="H67" i="1"/>
  <c r="G67" i="1" s="1"/>
  <c r="F67" i="1"/>
  <c r="E67" i="1" s="1"/>
  <c r="J66" i="1"/>
  <c r="I66" i="1" s="1"/>
  <c r="H66" i="1"/>
  <c r="G66" i="1" s="1"/>
  <c r="F66" i="1"/>
  <c r="E66" i="1" s="1"/>
  <c r="J65" i="1"/>
  <c r="I65" i="1" s="1"/>
  <c r="H65" i="1"/>
  <c r="G65" i="1" s="1"/>
  <c r="F65" i="1"/>
  <c r="E65" i="1" s="1"/>
  <c r="J64" i="1"/>
  <c r="I64" i="1" s="1"/>
  <c r="H64" i="1"/>
  <c r="G64" i="1" s="1"/>
  <c r="F64" i="1"/>
  <c r="E64" i="1" s="1"/>
</calcChain>
</file>

<file path=xl/sharedStrings.xml><?xml version="1.0" encoding="utf-8"?>
<sst xmlns="http://schemas.openxmlformats.org/spreadsheetml/2006/main" count="1972" uniqueCount="690">
  <si>
    <t>Marg</t>
  </si>
  <si>
    <t>Seat</t>
  </si>
  <si>
    <t>Incumbent</t>
  </si>
  <si>
    <t>Region</t>
  </si>
  <si>
    <t>Favourite</t>
  </si>
  <si>
    <t>2nd-favourite</t>
  </si>
  <si>
    <t>3rd-favourite</t>
  </si>
  <si>
    <t xml:space="preserve">Aberavon </t>
  </si>
  <si>
    <t>LAB</t>
  </si>
  <si>
    <t>Wales</t>
  </si>
  <si>
    <t xml:space="preserve">Aberconwy </t>
  </si>
  <si>
    <t>CON</t>
  </si>
  <si>
    <t xml:space="preserve">Aberdeen North </t>
  </si>
  <si>
    <t>East Scotland</t>
  </si>
  <si>
    <t xml:space="preserve">Aberdeen South </t>
  </si>
  <si>
    <t xml:space="preserve">Airdrie and Shotts </t>
  </si>
  <si>
    <t>West Scotland</t>
  </si>
  <si>
    <t xml:space="preserve">Aldershot </t>
  </si>
  <si>
    <t>South</t>
  </si>
  <si>
    <t xml:space="preserve">Aldridge-Brownhills </t>
  </si>
  <si>
    <t>West Midlands</t>
  </si>
  <si>
    <t xml:space="preserve">Altrincham and Sale West </t>
  </si>
  <si>
    <t>Greater Manchester</t>
  </si>
  <si>
    <t xml:space="preserve">Alyn and Deeside </t>
  </si>
  <si>
    <t xml:space="preserve">Amber Valley </t>
  </si>
  <si>
    <t>East Midlands</t>
  </si>
  <si>
    <t xml:space="preserve">Angus </t>
  </si>
  <si>
    <t>SNP</t>
  </si>
  <si>
    <t xml:space="preserve">Arfon </t>
  </si>
  <si>
    <t>PLA</t>
  </si>
  <si>
    <t xml:space="preserve">Argyll and Bute </t>
  </si>
  <si>
    <t>LIB</t>
  </si>
  <si>
    <t xml:space="preserve">Arundel and South Downs </t>
  </si>
  <si>
    <t>South East</t>
  </si>
  <si>
    <t xml:space="preserve">Ashfield </t>
  </si>
  <si>
    <t xml:space="preserve">Ashford </t>
  </si>
  <si>
    <t xml:space="preserve">Ashton-under-Lyne </t>
  </si>
  <si>
    <t xml:space="preserve">Aylesbury </t>
  </si>
  <si>
    <t>Essex</t>
  </si>
  <si>
    <t xml:space="preserve">Ayr, Carrick and Cumnock </t>
  </si>
  <si>
    <t xml:space="preserve">Banbury </t>
  </si>
  <si>
    <t>West</t>
  </si>
  <si>
    <t xml:space="preserve">Banff and Buchan </t>
  </si>
  <si>
    <t xml:space="preserve">Barking </t>
  </si>
  <si>
    <t>North London</t>
  </si>
  <si>
    <t xml:space="preserve">Barnsley Central </t>
  </si>
  <si>
    <t>Humberside</t>
  </si>
  <si>
    <t xml:space="preserve">Barnsley East </t>
  </si>
  <si>
    <t xml:space="preserve">Barrow and Furness </t>
  </si>
  <si>
    <t>North</t>
  </si>
  <si>
    <t xml:space="preserve">Basildon and Billericay </t>
  </si>
  <si>
    <t xml:space="preserve">Basingstoke </t>
  </si>
  <si>
    <t xml:space="preserve">Bassetlaw </t>
  </si>
  <si>
    <t xml:space="preserve">Bath </t>
  </si>
  <si>
    <t xml:space="preserve">Batley and Spen </t>
  </si>
  <si>
    <t>Yorkshire</t>
  </si>
  <si>
    <t xml:space="preserve">Battersea </t>
  </si>
  <si>
    <t>South London</t>
  </si>
  <si>
    <t xml:space="preserve">Beaconsfield </t>
  </si>
  <si>
    <t xml:space="preserve">Beckenham </t>
  </si>
  <si>
    <t xml:space="preserve">Bedford </t>
  </si>
  <si>
    <t>East Anglia</t>
  </si>
  <si>
    <t xml:space="preserve">Belfast East </t>
  </si>
  <si>
    <t>ALL</t>
  </si>
  <si>
    <t>Northern Ireland</t>
  </si>
  <si>
    <t xml:space="preserve">Belfast North </t>
  </si>
  <si>
    <t>DUP</t>
  </si>
  <si>
    <t xml:space="preserve">Belfast South </t>
  </si>
  <si>
    <t>SDLP</t>
  </si>
  <si>
    <t xml:space="preserve">Belfast West </t>
  </si>
  <si>
    <t>SIN</t>
  </si>
  <si>
    <t xml:space="preserve">Bermondsey and Old Southwark </t>
  </si>
  <si>
    <t xml:space="preserve">Berwickshire, Roxburgh and Selkirk </t>
  </si>
  <si>
    <t xml:space="preserve">Berwick-upon-Tweed </t>
  </si>
  <si>
    <t xml:space="preserve">Bethnal Green and Bow </t>
  </si>
  <si>
    <t xml:space="preserve">Beverley and Holderness </t>
  </si>
  <si>
    <t xml:space="preserve">Bexhill and Battle </t>
  </si>
  <si>
    <t xml:space="preserve">Bexleyheath and Crayford </t>
  </si>
  <si>
    <t xml:space="preserve">Birkenhead </t>
  </si>
  <si>
    <t>Lancashire</t>
  </si>
  <si>
    <t xml:space="preserve">Birmingham, Edgbaston </t>
  </si>
  <si>
    <t xml:space="preserve">Birmingham, Erdington </t>
  </si>
  <si>
    <t xml:space="preserve">Birmingham, Hall Green </t>
  </si>
  <si>
    <t xml:space="preserve">Birmingham, Hodge Hill </t>
  </si>
  <si>
    <t xml:space="preserve">Birmingham, Ladywood </t>
  </si>
  <si>
    <t xml:space="preserve">Birmingham, Northfield </t>
  </si>
  <si>
    <t xml:space="preserve">Birmingham, Perry Barr </t>
  </si>
  <si>
    <t xml:space="preserve">Birmingham, Selly Oak </t>
  </si>
  <si>
    <t xml:space="preserve">Birmingham, Yardley </t>
  </si>
  <si>
    <t xml:space="preserve">Bishop Auckland </t>
  </si>
  <si>
    <t xml:space="preserve">Blackburn </t>
  </si>
  <si>
    <t xml:space="preserve">Blackley and Broughton </t>
  </si>
  <si>
    <t xml:space="preserve">Blackpool North and Cleveleys </t>
  </si>
  <si>
    <t xml:space="preserve">Blackpool South </t>
  </si>
  <si>
    <t xml:space="preserve">Blaenau Gwent </t>
  </si>
  <si>
    <t xml:space="preserve">Blaydon </t>
  </si>
  <si>
    <t xml:space="preserve">Blyth Valley </t>
  </si>
  <si>
    <t xml:space="preserve">Bognor Regis and Littlehampton </t>
  </si>
  <si>
    <t xml:space="preserve">Bolsover </t>
  </si>
  <si>
    <t xml:space="preserve">Bolton North East </t>
  </si>
  <si>
    <t xml:space="preserve">Bolton South East </t>
  </si>
  <si>
    <t xml:space="preserve">Bolton West </t>
  </si>
  <si>
    <t xml:space="preserve">Bootle </t>
  </si>
  <si>
    <t xml:space="preserve">Boston and Skegness </t>
  </si>
  <si>
    <t xml:space="preserve">Bosworth </t>
  </si>
  <si>
    <t xml:space="preserve">Bournemouth East </t>
  </si>
  <si>
    <t>South West</t>
  </si>
  <si>
    <t xml:space="preserve">Bournemouth West </t>
  </si>
  <si>
    <t xml:space="preserve">Bracknell </t>
  </si>
  <si>
    <t xml:space="preserve">Bradford East </t>
  </si>
  <si>
    <t xml:space="preserve">Bradford South </t>
  </si>
  <si>
    <t xml:space="preserve">Bradford West </t>
  </si>
  <si>
    <t>RES</t>
  </si>
  <si>
    <t xml:space="preserve">Braintree </t>
  </si>
  <si>
    <t xml:space="preserve">Brecon and Radnorshire </t>
  </si>
  <si>
    <t xml:space="preserve">Brent Central </t>
  </si>
  <si>
    <t xml:space="preserve">Brent North </t>
  </si>
  <si>
    <t xml:space="preserve">Brentford and Isleworth </t>
  </si>
  <si>
    <t xml:space="preserve">Brentwood and Ongar </t>
  </si>
  <si>
    <t xml:space="preserve">Bridgend </t>
  </si>
  <si>
    <t xml:space="preserve">Bridgwater and West Somerset </t>
  </si>
  <si>
    <t xml:space="preserve">Brigg and Goole </t>
  </si>
  <si>
    <t xml:space="preserve">Brighton, Kemptown </t>
  </si>
  <si>
    <t xml:space="preserve">Brighton, Pavilion </t>
  </si>
  <si>
    <t>GRE</t>
  </si>
  <si>
    <t xml:space="preserve">Bristol East </t>
  </si>
  <si>
    <t xml:space="preserve">Bristol North West </t>
  </si>
  <si>
    <t xml:space="preserve">Bristol South </t>
  </si>
  <si>
    <t xml:space="preserve">Bristol West </t>
  </si>
  <si>
    <t xml:space="preserve">Broadland </t>
  </si>
  <si>
    <t xml:space="preserve">Bromley and Chislehurst </t>
  </si>
  <si>
    <t xml:space="preserve">Bromsgrove </t>
  </si>
  <si>
    <t>Severn</t>
  </si>
  <si>
    <t xml:space="preserve">Broxbourne </t>
  </si>
  <si>
    <t xml:space="preserve">Broxtowe </t>
  </si>
  <si>
    <t xml:space="preserve">Buckingham </t>
  </si>
  <si>
    <t>IND</t>
  </si>
  <si>
    <t xml:space="preserve">Burnley </t>
  </si>
  <si>
    <t xml:space="preserve">Burton </t>
  </si>
  <si>
    <t xml:space="preserve">Bury North </t>
  </si>
  <si>
    <t xml:space="preserve">Bury South </t>
  </si>
  <si>
    <t xml:space="preserve">Bury St Edmunds </t>
  </si>
  <si>
    <t xml:space="preserve">Caerphilly </t>
  </si>
  <si>
    <t xml:space="preserve">Caithness, Sutherland and Easter Ross </t>
  </si>
  <si>
    <t xml:space="preserve">Calder Valley </t>
  </si>
  <si>
    <t xml:space="preserve">Camberwell and Peckham </t>
  </si>
  <si>
    <t xml:space="preserve">Camborne and Redruth </t>
  </si>
  <si>
    <t xml:space="preserve">Cambridge </t>
  </si>
  <si>
    <t xml:space="preserve">Cannock Chase </t>
  </si>
  <si>
    <t xml:space="preserve">Canterbury </t>
  </si>
  <si>
    <t xml:space="preserve">Cardiff Central </t>
  </si>
  <si>
    <t xml:space="preserve">Cardiff North </t>
  </si>
  <si>
    <t xml:space="preserve">Cardiff South and Penarth </t>
  </si>
  <si>
    <t xml:space="preserve">Cardiff West </t>
  </si>
  <si>
    <t xml:space="preserve">Carlisle </t>
  </si>
  <si>
    <t xml:space="preserve">Carmarthen East and Dinefwr </t>
  </si>
  <si>
    <t xml:space="preserve">Carmarthen West and South Pembrokeshire </t>
  </si>
  <si>
    <t xml:space="preserve">Carshalton and Wallington </t>
  </si>
  <si>
    <t xml:space="preserve">Castle Point </t>
  </si>
  <si>
    <t xml:space="preserve">Central Ayrshire </t>
  </si>
  <si>
    <t xml:space="preserve">Central Devon </t>
  </si>
  <si>
    <t xml:space="preserve">Central Suffolk and North Ipswich </t>
  </si>
  <si>
    <t xml:space="preserve">Ceredigion </t>
  </si>
  <si>
    <t xml:space="preserve">Charnwood </t>
  </si>
  <si>
    <t xml:space="preserve">Chatham and Aylesford </t>
  </si>
  <si>
    <t xml:space="preserve">Cheadle </t>
  </si>
  <si>
    <t xml:space="preserve">Chelmsford </t>
  </si>
  <si>
    <t xml:space="preserve">Chelsea and Fulham </t>
  </si>
  <si>
    <t xml:space="preserve">Cheltenham </t>
  </si>
  <si>
    <t xml:space="preserve">Chesham and Amersham </t>
  </si>
  <si>
    <t xml:space="preserve">Chesterfield </t>
  </si>
  <si>
    <t xml:space="preserve">Chichester </t>
  </si>
  <si>
    <t xml:space="preserve">Chingford and Woodford Green </t>
  </si>
  <si>
    <t xml:space="preserve">Chippenham </t>
  </si>
  <si>
    <t xml:space="preserve">Chipping Barnet </t>
  </si>
  <si>
    <t xml:space="preserve">Chorley </t>
  </si>
  <si>
    <t xml:space="preserve">Christchurch </t>
  </si>
  <si>
    <t xml:space="preserve">Cities of London and Westminster </t>
  </si>
  <si>
    <t xml:space="preserve">City of Chester </t>
  </si>
  <si>
    <t xml:space="preserve">City of Durham </t>
  </si>
  <si>
    <t xml:space="preserve">Clacton </t>
  </si>
  <si>
    <t>UKIP</t>
  </si>
  <si>
    <t xml:space="preserve">Cleethorpes </t>
  </si>
  <si>
    <t xml:space="preserve">Clwyd South </t>
  </si>
  <si>
    <t xml:space="preserve">Clwyd West </t>
  </si>
  <si>
    <t xml:space="preserve">Coatbridge, Chryston and Bellshill </t>
  </si>
  <si>
    <t xml:space="preserve">Colchester </t>
  </si>
  <si>
    <t xml:space="preserve">Colne Valley </t>
  </si>
  <si>
    <t xml:space="preserve">Congleton </t>
  </si>
  <si>
    <t xml:space="preserve">Copeland </t>
  </si>
  <si>
    <t xml:space="preserve">Corby </t>
  </si>
  <si>
    <t xml:space="preserve">Coventry North East </t>
  </si>
  <si>
    <t xml:space="preserve">Coventry North West </t>
  </si>
  <si>
    <t xml:space="preserve">Coventry South </t>
  </si>
  <si>
    <t xml:space="preserve">Crawley </t>
  </si>
  <si>
    <t xml:space="preserve">Crewe and Nantwich </t>
  </si>
  <si>
    <t xml:space="preserve">Croydon Central </t>
  </si>
  <si>
    <t xml:space="preserve">Croydon North </t>
  </si>
  <si>
    <t xml:space="preserve">Croydon South </t>
  </si>
  <si>
    <t xml:space="preserve">Cumbernauld, Kilsyth and Kirkintilloch East </t>
  </si>
  <si>
    <t xml:space="preserve">Cynon Valley </t>
  </si>
  <si>
    <t xml:space="preserve">Dagenham and Rainham </t>
  </si>
  <si>
    <t xml:space="preserve">Darlington </t>
  </si>
  <si>
    <t xml:space="preserve">Dartford </t>
  </si>
  <si>
    <t xml:space="preserve">Daventry </t>
  </si>
  <si>
    <t xml:space="preserve">Delyn </t>
  </si>
  <si>
    <t xml:space="preserve">Denton and Reddish </t>
  </si>
  <si>
    <t xml:space="preserve">Derby North </t>
  </si>
  <si>
    <t xml:space="preserve">Derby South </t>
  </si>
  <si>
    <t xml:space="preserve">Derbyshire Dales </t>
  </si>
  <si>
    <t xml:space="preserve">Devizes </t>
  </si>
  <si>
    <t xml:space="preserve">Dewsbury </t>
  </si>
  <si>
    <t xml:space="preserve">Don Valley </t>
  </si>
  <si>
    <t xml:space="preserve">Doncaster Central </t>
  </si>
  <si>
    <t xml:space="preserve">Doncaster North </t>
  </si>
  <si>
    <t xml:space="preserve">Dover </t>
  </si>
  <si>
    <t xml:space="preserve">Dudley North </t>
  </si>
  <si>
    <t xml:space="preserve">Dudley South </t>
  </si>
  <si>
    <t xml:space="preserve">Dulwich and West Norwood </t>
  </si>
  <si>
    <t xml:space="preserve">Dumfries and Galloway </t>
  </si>
  <si>
    <t xml:space="preserve">Dumfriesshire, Clydesdale and Tweeddale </t>
  </si>
  <si>
    <t xml:space="preserve">Dundee East </t>
  </si>
  <si>
    <t xml:space="preserve">Dundee West </t>
  </si>
  <si>
    <t xml:space="preserve">Dunfermline and West Fife </t>
  </si>
  <si>
    <t xml:space="preserve">Dwyfor Meirionnydd </t>
  </si>
  <si>
    <t xml:space="preserve">Ealing Central and Acton </t>
  </si>
  <si>
    <t xml:space="preserve">Ealing North </t>
  </si>
  <si>
    <t xml:space="preserve">Ealing, Southall </t>
  </si>
  <si>
    <t xml:space="preserve">Easington </t>
  </si>
  <si>
    <t xml:space="preserve">East Antrim </t>
  </si>
  <si>
    <t xml:space="preserve">East Devon </t>
  </si>
  <si>
    <t xml:space="preserve">East Dunbartonshire </t>
  </si>
  <si>
    <t xml:space="preserve">East Ham </t>
  </si>
  <si>
    <t xml:space="preserve">East Hampshire </t>
  </si>
  <si>
    <t xml:space="preserve">East Kilbride, Strathaven and Lesmahagow </t>
  </si>
  <si>
    <t xml:space="preserve">East Londonderry </t>
  </si>
  <si>
    <t xml:space="preserve">East Lothian </t>
  </si>
  <si>
    <t xml:space="preserve">East Renfrewshire </t>
  </si>
  <si>
    <t xml:space="preserve">East Surrey </t>
  </si>
  <si>
    <t xml:space="preserve">East Worthing and Shoreham </t>
  </si>
  <si>
    <t xml:space="preserve">East Yorkshire </t>
  </si>
  <si>
    <t xml:space="preserve">Eastbourne </t>
  </si>
  <si>
    <t xml:space="preserve">Eastleigh </t>
  </si>
  <si>
    <t xml:space="preserve">Eddisbury </t>
  </si>
  <si>
    <t xml:space="preserve">Edinburgh East </t>
  </si>
  <si>
    <t xml:space="preserve">Edinburgh North and Leith </t>
  </si>
  <si>
    <t xml:space="preserve">Edinburgh South </t>
  </si>
  <si>
    <t xml:space="preserve">Edinburgh South West </t>
  </si>
  <si>
    <t xml:space="preserve">Edinburgh West </t>
  </si>
  <si>
    <t xml:space="preserve">Edmonton </t>
  </si>
  <si>
    <t xml:space="preserve">Ellesmere Port and Neston </t>
  </si>
  <si>
    <t xml:space="preserve">Elmet and Rothwell </t>
  </si>
  <si>
    <t xml:space="preserve">Eltham </t>
  </si>
  <si>
    <t xml:space="preserve">Enfield North </t>
  </si>
  <si>
    <t xml:space="preserve">Enfield, Southgate </t>
  </si>
  <si>
    <t xml:space="preserve">Epping Forest </t>
  </si>
  <si>
    <t xml:space="preserve">Epsom and Ewell </t>
  </si>
  <si>
    <t xml:space="preserve">Erewash </t>
  </si>
  <si>
    <t xml:space="preserve">Erith and Thamesmead </t>
  </si>
  <si>
    <t xml:space="preserve">Esher and Walton </t>
  </si>
  <si>
    <t xml:space="preserve">Exeter </t>
  </si>
  <si>
    <t xml:space="preserve">Falkirk </t>
  </si>
  <si>
    <t xml:space="preserve">Fareham </t>
  </si>
  <si>
    <t xml:space="preserve">Faversham and Mid Kent </t>
  </si>
  <si>
    <t xml:space="preserve">Feltham and Heston </t>
  </si>
  <si>
    <t xml:space="preserve">Fermanagh and South Tyrone </t>
  </si>
  <si>
    <t xml:space="preserve">Filton and Bradley Stoke </t>
  </si>
  <si>
    <t xml:space="preserve">Finchley and Golders Green </t>
  </si>
  <si>
    <t xml:space="preserve">Folkestone and Hythe </t>
  </si>
  <si>
    <t xml:space="preserve">Forest of Dean </t>
  </si>
  <si>
    <t xml:space="preserve">Foyle </t>
  </si>
  <si>
    <t xml:space="preserve">Fylde </t>
  </si>
  <si>
    <t xml:space="preserve">Gainsborough </t>
  </si>
  <si>
    <t xml:space="preserve">Garston and Halewood </t>
  </si>
  <si>
    <t xml:space="preserve">Gateshead </t>
  </si>
  <si>
    <t xml:space="preserve">Gedling </t>
  </si>
  <si>
    <t xml:space="preserve">Gillingham and Rainham </t>
  </si>
  <si>
    <t xml:space="preserve">Glasgow Central </t>
  </si>
  <si>
    <t xml:space="preserve">Glasgow East </t>
  </si>
  <si>
    <t xml:space="preserve">Glasgow North </t>
  </si>
  <si>
    <t xml:space="preserve">Glasgow North East </t>
  </si>
  <si>
    <t xml:space="preserve">Glasgow North West </t>
  </si>
  <si>
    <t xml:space="preserve">Glasgow South </t>
  </si>
  <si>
    <t xml:space="preserve">Glasgow South West </t>
  </si>
  <si>
    <t xml:space="preserve">Glenrothes </t>
  </si>
  <si>
    <t xml:space="preserve">Gloucester </t>
  </si>
  <si>
    <t xml:space="preserve">Gordon </t>
  </si>
  <si>
    <t xml:space="preserve">Gosport </t>
  </si>
  <si>
    <t xml:space="preserve">Gower </t>
  </si>
  <si>
    <t xml:space="preserve">Grantham and Stamford </t>
  </si>
  <si>
    <t xml:space="preserve">Gravesham </t>
  </si>
  <si>
    <t xml:space="preserve">Great Grimsby </t>
  </si>
  <si>
    <t xml:space="preserve">Great Yarmouth </t>
  </si>
  <si>
    <t xml:space="preserve">Greenwich and Woolwich </t>
  </si>
  <si>
    <t xml:space="preserve">Guildford </t>
  </si>
  <si>
    <t xml:space="preserve">Hackney North and Stoke Newington </t>
  </si>
  <si>
    <t xml:space="preserve">Hackney South and Shoreditch </t>
  </si>
  <si>
    <t xml:space="preserve">Halesowen and Rowley Regis </t>
  </si>
  <si>
    <t xml:space="preserve">Halifax </t>
  </si>
  <si>
    <t xml:space="preserve">Haltemprice and Howden </t>
  </si>
  <si>
    <t xml:space="preserve">Halton </t>
  </si>
  <si>
    <t xml:space="preserve">Hammersmith </t>
  </si>
  <si>
    <t xml:space="preserve">Hampstead and Kilburn </t>
  </si>
  <si>
    <t xml:space="preserve">Harborough </t>
  </si>
  <si>
    <t xml:space="preserve">Harlow </t>
  </si>
  <si>
    <t xml:space="preserve">Harrogate and Knaresborough </t>
  </si>
  <si>
    <t xml:space="preserve">Harrow East </t>
  </si>
  <si>
    <t xml:space="preserve">Harrow West </t>
  </si>
  <si>
    <t xml:space="preserve">Hartlepool </t>
  </si>
  <si>
    <t xml:space="preserve">Harwich and North Essex </t>
  </si>
  <si>
    <t xml:space="preserve">Hastings and Rye </t>
  </si>
  <si>
    <t xml:space="preserve">Havant </t>
  </si>
  <si>
    <t xml:space="preserve">Hayes and Harlington </t>
  </si>
  <si>
    <t xml:space="preserve">Hazel Grove </t>
  </si>
  <si>
    <t xml:space="preserve">Hemel Hempstead </t>
  </si>
  <si>
    <t xml:space="preserve">Hemsworth </t>
  </si>
  <si>
    <t xml:space="preserve">Hendon </t>
  </si>
  <si>
    <t xml:space="preserve">Henley </t>
  </si>
  <si>
    <t xml:space="preserve">Hereford and South Herefordshire </t>
  </si>
  <si>
    <t xml:space="preserve">Hertford and Stortford </t>
  </si>
  <si>
    <t xml:space="preserve">Hertsmere </t>
  </si>
  <si>
    <t xml:space="preserve">Hexham </t>
  </si>
  <si>
    <t xml:space="preserve">Heywood and Middleton </t>
  </si>
  <si>
    <t xml:space="preserve">High Peak </t>
  </si>
  <si>
    <t xml:space="preserve">Hitchin and Harpenden </t>
  </si>
  <si>
    <t xml:space="preserve">Holborn and St Pancras </t>
  </si>
  <si>
    <t xml:space="preserve">Hornchurch and Upminster </t>
  </si>
  <si>
    <t xml:space="preserve">Hornsey and Wood Green </t>
  </si>
  <si>
    <t xml:space="preserve">Horsham </t>
  </si>
  <si>
    <t xml:space="preserve">Houghton and Sunderland South </t>
  </si>
  <si>
    <t xml:space="preserve">Hove </t>
  </si>
  <si>
    <t xml:space="preserve">Huddersfield </t>
  </si>
  <si>
    <t xml:space="preserve">Huntingdon </t>
  </si>
  <si>
    <t xml:space="preserve">Hyndburn </t>
  </si>
  <si>
    <t xml:space="preserve">Ilford North </t>
  </si>
  <si>
    <t xml:space="preserve">Ilford South </t>
  </si>
  <si>
    <t xml:space="preserve">Inverclyde </t>
  </si>
  <si>
    <t xml:space="preserve">Inverness, Nairn, Badenoch and Strathspey </t>
  </si>
  <si>
    <t xml:space="preserve">Ipswich </t>
  </si>
  <si>
    <t xml:space="preserve">Isle of Wight </t>
  </si>
  <si>
    <t xml:space="preserve">Islington North </t>
  </si>
  <si>
    <t xml:space="preserve">Islington South and Finsbury </t>
  </si>
  <si>
    <t xml:space="preserve">Islwyn </t>
  </si>
  <si>
    <t xml:space="preserve">Jarrow </t>
  </si>
  <si>
    <t xml:space="preserve">Keighley </t>
  </si>
  <si>
    <t xml:space="preserve">Kenilworth and Southam </t>
  </si>
  <si>
    <t xml:space="preserve">Kensington </t>
  </si>
  <si>
    <t xml:space="preserve">Kettering </t>
  </si>
  <si>
    <t xml:space="preserve">Kilmarnock and Loudoun </t>
  </si>
  <si>
    <t xml:space="preserve">Kingston and Surbiton </t>
  </si>
  <si>
    <t xml:space="preserve">Kingston upon Hull East </t>
  </si>
  <si>
    <t xml:space="preserve">Kingston upon Hull North </t>
  </si>
  <si>
    <t xml:space="preserve">Kingston upon Hull West and Hessle </t>
  </si>
  <si>
    <t xml:space="preserve">Kingswood </t>
  </si>
  <si>
    <t xml:space="preserve">Kirkcaldy and Cowdenbeath </t>
  </si>
  <si>
    <t xml:space="preserve">Knowsley </t>
  </si>
  <si>
    <t xml:space="preserve">Lagan Valley </t>
  </si>
  <si>
    <t xml:space="preserve">Lanark and Hamilton East </t>
  </si>
  <si>
    <t xml:space="preserve">Lancaster and Fleetwood </t>
  </si>
  <si>
    <t xml:space="preserve">Leeds Central </t>
  </si>
  <si>
    <t xml:space="preserve">Leeds East </t>
  </si>
  <si>
    <t xml:space="preserve">Leeds North East </t>
  </si>
  <si>
    <t xml:space="preserve">Leeds North West </t>
  </si>
  <si>
    <t xml:space="preserve">Leeds West </t>
  </si>
  <si>
    <t xml:space="preserve">Leicester East </t>
  </si>
  <si>
    <t xml:space="preserve">Leicester South </t>
  </si>
  <si>
    <t xml:space="preserve">Leicester West </t>
  </si>
  <si>
    <t xml:space="preserve">Leigh </t>
  </si>
  <si>
    <t xml:space="preserve">Lewes </t>
  </si>
  <si>
    <t xml:space="preserve">Lewisham East </t>
  </si>
  <si>
    <t xml:space="preserve">Lewisham West and Penge </t>
  </si>
  <si>
    <t xml:space="preserve">Lewisham, Deptford </t>
  </si>
  <si>
    <t xml:space="preserve">Leyton and Wanstead </t>
  </si>
  <si>
    <t xml:space="preserve">Lichfield </t>
  </si>
  <si>
    <t xml:space="preserve">Lincoln </t>
  </si>
  <si>
    <t xml:space="preserve">Linlithgow and East Falkirk </t>
  </si>
  <si>
    <t xml:space="preserve">Liverpool, Riverside </t>
  </si>
  <si>
    <t xml:space="preserve">Liverpool, Walton </t>
  </si>
  <si>
    <t xml:space="preserve">Liverpool, Wavertree </t>
  </si>
  <si>
    <t xml:space="preserve">Liverpool, West Derby </t>
  </si>
  <si>
    <t xml:space="preserve">Livingston </t>
  </si>
  <si>
    <t xml:space="preserve">Llanelli </t>
  </si>
  <si>
    <t xml:space="preserve">Loughborough </t>
  </si>
  <si>
    <t xml:space="preserve">Louth and Horncastle </t>
  </si>
  <si>
    <t xml:space="preserve">Ludlow </t>
  </si>
  <si>
    <t xml:space="preserve">Luton North </t>
  </si>
  <si>
    <t xml:space="preserve">Luton South </t>
  </si>
  <si>
    <t xml:space="preserve">Macclesfield </t>
  </si>
  <si>
    <t xml:space="preserve">Maidenhead </t>
  </si>
  <si>
    <t xml:space="preserve">Maidstone and The Weald </t>
  </si>
  <si>
    <t xml:space="preserve">Makerfield </t>
  </si>
  <si>
    <t xml:space="preserve">Maldon </t>
  </si>
  <si>
    <t xml:space="preserve">Manchester Central </t>
  </si>
  <si>
    <t xml:space="preserve">Manchester, Gorton </t>
  </si>
  <si>
    <t xml:space="preserve">Manchester, Withington </t>
  </si>
  <si>
    <t xml:space="preserve">Mansfield </t>
  </si>
  <si>
    <t xml:space="preserve">Meon Valley </t>
  </si>
  <si>
    <t xml:space="preserve">Meriden </t>
  </si>
  <si>
    <t xml:space="preserve">Merthyr Tydfil and Rhymney </t>
  </si>
  <si>
    <t xml:space="preserve">Mid Bedfordshire </t>
  </si>
  <si>
    <t xml:space="preserve">Mid Derbyshire </t>
  </si>
  <si>
    <t xml:space="preserve">Mid Dorset and North Poole </t>
  </si>
  <si>
    <t xml:space="preserve">Mid Norfolk </t>
  </si>
  <si>
    <t xml:space="preserve">Mid Sussex </t>
  </si>
  <si>
    <t xml:space="preserve">Mid Ulster/Mid Ulster </t>
  </si>
  <si>
    <t xml:space="preserve">Mid Worcestershire </t>
  </si>
  <si>
    <t xml:space="preserve">Middlesbrough </t>
  </si>
  <si>
    <t xml:space="preserve">Middlesbrough South and East Cleveland </t>
  </si>
  <si>
    <t xml:space="preserve">Midlothian </t>
  </si>
  <si>
    <t xml:space="preserve">Milton Keynes North </t>
  </si>
  <si>
    <t xml:space="preserve">Milton Keynes South </t>
  </si>
  <si>
    <t xml:space="preserve">Mitcham and Morden </t>
  </si>
  <si>
    <t xml:space="preserve">Mole Valley </t>
  </si>
  <si>
    <t xml:space="preserve">Monmouth </t>
  </si>
  <si>
    <t xml:space="preserve">Montgomeryshire </t>
  </si>
  <si>
    <t xml:space="preserve">Moray </t>
  </si>
  <si>
    <t xml:space="preserve">Morecambe and Lunesdale </t>
  </si>
  <si>
    <t xml:space="preserve">Morley and Outwood </t>
  </si>
  <si>
    <t xml:space="preserve">Motherwell and Wishaw </t>
  </si>
  <si>
    <t xml:space="preserve">Na h-Eileanan an Iar </t>
  </si>
  <si>
    <t xml:space="preserve">Neath </t>
  </si>
  <si>
    <t xml:space="preserve">New Forest East </t>
  </si>
  <si>
    <t xml:space="preserve">New Forest West </t>
  </si>
  <si>
    <t xml:space="preserve">Newark </t>
  </si>
  <si>
    <t xml:space="preserve">Newbury </t>
  </si>
  <si>
    <t xml:space="preserve">Newcastle upon Tyne Central </t>
  </si>
  <si>
    <t xml:space="preserve">Newcastle upon Tyne East </t>
  </si>
  <si>
    <t xml:space="preserve">Newcastle upon Tyne North </t>
  </si>
  <si>
    <t xml:space="preserve">Newcastle-under-Lyme </t>
  </si>
  <si>
    <t xml:space="preserve">Newport East </t>
  </si>
  <si>
    <t xml:space="preserve">Newport West </t>
  </si>
  <si>
    <t xml:space="preserve">Newry and Armagh </t>
  </si>
  <si>
    <t xml:space="preserve">Newton Abbot </t>
  </si>
  <si>
    <t xml:space="preserve">Normanton, Pontefract and Castleford </t>
  </si>
  <si>
    <t xml:space="preserve">North Antrim </t>
  </si>
  <si>
    <t xml:space="preserve">North Ayrshire and Arran </t>
  </si>
  <si>
    <t xml:space="preserve">North Cornwall </t>
  </si>
  <si>
    <t xml:space="preserve">North Devon </t>
  </si>
  <si>
    <t xml:space="preserve">North Dorset </t>
  </si>
  <si>
    <t xml:space="preserve">North Down </t>
  </si>
  <si>
    <t xml:space="preserve">North Durham </t>
  </si>
  <si>
    <t xml:space="preserve">North East Bedfordshire </t>
  </si>
  <si>
    <t xml:space="preserve">North East Cambridgeshire </t>
  </si>
  <si>
    <t xml:space="preserve">North East Derbyshire </t>
  </si>
  <si>
    <t xml:space="preserve">North East Fife </t>
  </si>
  <si>
    <t xml:space="preserve">North East Hampshire </t>
  </si>
  <si>
    <t xml:space="preserve">North East Hertfordshire </t>
  </si>
  <si>
    <t xml:space="preserve">North East Somerset </t>
  </si>
  <si>
    <t xml:space="preserve">North Herefordshire </t>
  </si>
  <si>
    <t xml:space="preserve">North Norfolk </t>
  </si>
  <si>
    <t xml:space="preserve">North Shropshire </t>
  </si>
  <si>
    <t xml:space="preserve">North Somerset </t>
  </si>
  <si>
    <t xml:space="preserve">North Swindon </t>
  </si>
  <si>
    <t xml:space="preserve">North Thanet </t>
  </si>
  <si>
    <t xml:space="preserve">North Tyneside </t>
  </si>
  <si>
    <t xml:space="preserve">North Warwickshire </t>
  </si>
  <si>
    <t xml:space="preserve">North West Cambridgeshire </t>
  </si>
  <si>
    <t xml:space="preserve">North West Durham </t>
  </si>
  <si>
    <t xml:space="preserve">North West Hampshire </t>
  </si>
  <si>
    <t xml:space="preserve">North West Leicestershire </t>
  </si>
  <si>
    <t xml:space="preserve">North West Norfolk </t>
  </si>
  <si>
    <t xml:space="preserve">North Wiltshire </t>
  </si>
  <si>
    <t xml:space="preserve">Northampton North </t>
  </si>
  <si>
    <t xml:space="preserve">Northampton South </t>
  </si>
  <si>
    <t xml:space="preserve">Norwich North </t>
  </si>
  <si>
    <t xml:space="preserve">Norwich South </t>
  </si>
  <si>
    <t xml:space="preserve">Nottingham East </t>
  </si>
  <si>
    <t xml:space="preserve">Nottingham North </t>
  </si>
  <si>
    <t xml:space="preserve">Nottingham South </t>
  </si>
  <si>
    <t xml:space="preserve">Nuneaton </t>
  </si>
  <si>
    <t xml:space="preserve">Ochil and South Perthshire </t>
  </si>
  <si>
    <t xml:space="preserve">Ogmore </t>
  </si>
  <si>
    <t xml:space="preserve">Old Bexley and Sidcup </t>
  </si>
  <si>
    <t xml:space="preserve">Oldham East and Saddleworth </t>
  </si>
  <si>
    <t xml:space="preserve">Oldham West and Royton </t>
  </si>
  <si>
    <t xml:space="preserve">Orkney and Shetland </t>
  </si>
  <si>
    <t xml:space="preserve">Orpington </t>
  </si>
  <si>
    <t xml:space="preserve">Oxford East </t>
  </si>
  <si>
    <t xml:space="preserve">Oxford West and Abingdon </t>
  </si>
  <si>
    <t xml:space="preserve">Paisley and Renfrewshire North </t>
  </si>
  <si>
    <t xml:space="preserve">Paisley and Renfrewshire South </t>
  </si>
  <si>
    <t xml:space="preserve">Pendle </t>
  </si>
  <si>
    <t xml:space="preserve">Penistone and Stocksbridge </t>
  </si>
  <si>
    <t xml:space="preserve">Penrith and The Border </t>
  </si>
  <si>
    <t xml:space="preserve">Perth and North Perthshire </t>
  </si>
  <si>
    <t xml:space="preserve">Peterborough </t>
  </si>
  <si>
    <t xml:space="preserve">Plymouth, Moor View </t>
  </si>
  <si>
    <t xml:space="preserve">Plymouth, Sutton and Devonport </t>
  </si>
  <si>
    <t xml:space="preserve">Pontypridd </t>
  </si>
  <si>
    <t xml:space="preserve">Poole </t>
  </si>
  <si>
    <t xml:space="preserve">Poplar and Limehouse </t>
  </si>
  <si>
    <t xml:space="preserve">Portsmouth North </t>
  </si>
  <si>
    <t xml:space="preserve">Portsmouth South </t>
  </si>
  <si>
    <t xml:space="preserve">Preseli Pembrokeshire </t>
  </si>
  <si>
    <t xml:space="preserve">Preston </t>
  </si>
  <si>
    <t xml:space="preserve">Pudsey </t>
  </si>
  <si>
    <t xml:space="preserve">Putney </t>
  </si>
  <si>
    <t xml:space="preserve">Rayleigh and Wickford </t>
  </si>
  <si>
    <t xml:space="preserve">Reading East </t>
  </si>
  <si>
    <t xml:space="preserve">Reading West </t>
  </si>
  <si>
    <t xml:space="preserve">Redcar </t>
  </si>
  <si>
    <t xml:space="preserve">Redditch </t>
  </si>
  <si>
    <t xml:space="preserve">Reigate </t>
  </si>
  <si>
    <t xml:space="preserve">Rhondda </t>
  </si>
  <si>
    <t xml:space="preserve">Ribble Valley </t>
  </si>
  <si>
    <t xml:space="preserve">Richmond (Yorks) </t>
  </si>
  <si>
    <t xml:space="preserve">Richmond Park </t>
  </si>
  <si>
    <t xml:space="preserve">Rochdale </t>
  </si>
  <si>
    <t xml:space="preserve">Rochester and Strood </t>
  </si>
  <si>
    <t xml:space="preserve">Rochford and Southend East </t>
  </si>
  <si>
    <t xml:space="preserve">Romford </t>
  </si>
  <si>
    <t xml:space="preserve">Romsey and Southampton North </t>
  </si>
  <si>
    <t xml:space="preserve">Ross, Skye and Lochaber </t>
  </si>
  <si>
    <t xml:space="preserve">Rossendale and Darwen </t>
  </si>
  <si>
    <t xml:space="preserve">Rother Valley </t>
  </si>
  <si>
    <t xml:space="preserve">Rotherham </t>
  </si>
  <si>
    <t xml:space="preserve">Rugby </t>
  </si>
  <si>
    <t xml:space="preserve">Ruislip, Northwood and Pinner </t>
  </si>
  <si>
    <t xml:space="preserve">Runnymede and Weybridge </t>
  </si>
  <si>
    <t xml:space="preserve">Rushcliffe </t>
  </si>
  <si>
    <t xml:space="preserve">Rutherglen and Hamilton West </t>
  </si>
  <si>
    <t xml:space="preserve">Rutland and Melton </t>
  </si>
  <si>
    <t xml:space="preserve">Saffron Walden </t>
  </si>
  <si>
    <t xml:space="preserve">Salford and Eccles </t>
  </si>
  <si>
    <t xml:space="preserve">Salisbury </t>
  </si>
  <si>
    <t xml:space="preserve">Scarborough and Whitby </t>
  </si>
  <si>
    <t xml:space="preserve">Scunthorpe </t>
  </si>
  <si>
    <t xml:space="preserve">Sedgefield </t>
  </si>
  <si>
    <t xml:space="preserve">Sefton Central </t>
  </si>
  <si>
    <t xml:space="preserve">Selby and Ainsty </t>
  </si>
  <si>
    <t xml:space="preserve">Sevenoaks </t>
  </si>
  <si>
    <t xml:space="preserve">Sheffield Central </t>
  </si>
  <si>
    <t xml:space="preserve">Sheffield South East </t>
  </si>
  <si>
    <t xml:space="preserve">Sheffield, Brightside and Hillsborough </t>
  </si>
  <si>
    <t xml:space="preserve">Sheffield, Hallam </t>
  </si>
  <si>
    <t xml:space="preserve">Sheffield, Heeley </t>
  </si>
  <si>
    <t xml:space="preserve">Sherwood </t>
  </si>
  <si>
    <t xml:space="preserve">Shipley </t>
  </si>
  <si>
    <t xml:space="preserve">Shrewsbury and Atcham </t>
  </si>
  <si>
    <t xml:space="preserve">Sittingbourne and Sheppey </t>
  </si>
  <si>
    <t xml:space="preserve">Skipton and Ripon </t>
  </si>
  <si>
    <t xml:space="preserve">Sleaford and North Hykeham </t>
  </si>
  <si>
    <t xml:space="preserve">Slough </t>
  </si>
  <si>
    <t xml:space="preserve">Solihull </t>
  </si>
  <si>
    <t xml:space="preserve">Somerton and Frome </t>
  </si>
  <si>
    <t xml:space="preserve">South Antrim </t>
  </si>
  <si>
    <t xml:space="preserve">South Basildon and East Thurrock </t>
  </si>
  <si>
    <t xml:space="preserve">South Cambridgeshire </t>
  </si>
  <si>
    <t xml:space="preserve">South Derbyshire </t>
  </si>
  <si>
    <t xml:space="preserve">South Dorset </t>
  </si>
  <si>
    <t xml:space="preserve">South Down </t>
  </si>
  <si>
    <t xml:space="preserve">South East Cambridgeshire </t>
  </si>
  <si>
    <t xml:space="preserve">South East Cornwall </t>
  </si>
  <si>
    <t xml:space="preserve">South Holland and The Deepings </t>
  </si>
  <si>
    <t xml:space="preserve">South Leicestershire </t>
  </si>
  <si>
    <t xml:space="preserve">South Norfolk </t>
  </si>
  <si>
    <t xml:space="preserve">South Northamptonshire </t>
  </si>
  <si>
    <t xml:space="preserve">South Ribble </t>
  </si>
  <si>
    <t xml:space="preserve">South Shields </t>
  </si>
  <si>
    <t xml:space="preserve">South Staffordshire </t>
  </si>
  <si>
    <t xml:space="preserve">South Suffolk </t>
  </si>
  <si>
    <t xml:space="preserve">South Swindon </t>
  </si>
  <si>
    <t xml:space="preserve">South Thanet </t>
  </si>
  <si>
    <t xml:space="preserve">South West Bedfordshire </t>
  </si>
  <si>
    <t xml:space="preserve">South West Devon </t>
  </si>
  <si>
    <t xml:space="preserve">South West Hertfordshire </t>
  </si>
  <si>
    <t xml:space="preserve">South West Norfolk </t>
  </si>
  <si>
    <t xml:space="preserve">South West Surrey </t>
  </si>
  <si>
    <t xml:space="preserve">South West Wiltshire </t>
  </si>
  <si>
    <t xml:space="preserve">Southampton, Itchen </t>
  </si>
  <si>
    <t xml:space="preserve">Southampton, Test </t>
  </si>
  <si>
    <t xml:space="preserve">Southend West </t>
  </si>
  <si>
    <t xml:space="preserve">Southport </t>
  </si>
  <si>
    <t xml:space="preserve">Spelthorne </t>
  </si>
  <si>
    <t xml:space="preserve">St Albans </t>
  </si>
  <si>
    <t xml:space="preserve">St Austell and Newquay </t>
  </si>
  <si>
    <t xml:space="preserve">St Helens North </t>
  </si>
  <si>
    <t xml:space="preserve">St Helens South and Whiston </t>
  </si>
  <si>
    <t xml:space="preserve">St Ives </t>
  </si>
  <si>
    <t xml:space="preserve">Stafford </t>
  </si>
  <si>
    <t xml:space="preserve">Staffordshire Moorlands </t>
  </si>
  <si>
    <t xml:space="preserve">Stalybridge and Hyde </t>
  </si>
  <si>
    <t xml:space="preserve">Stevenage </t>
  </si>
  <si>
    <t xml:space="preserve">Stirling </t>
  </si>
  <si>
    <t xml:space="preserve">Stockport </t>
  </si>
  <si>
    <t xml:space="preserve">Stockton North </t>
  </si>
  <si>
    <t xml:space="preserve">Stockton South </t>
  </si>
  <si>
    <t xml:space="preserve">Stoke-on-Trent Central </t>
  </si>
  <si>
    <t xml:space="preserve">Stoke-on-Trent North </t>
  </si>
  <si>
    <t xml:space="preserve">Stoke-on-Trent South </t>
  </si>
  <si>
    <t xml:space="preserve">Stone </t>
  </si>
  <si>
    <t xml:space="preserve">Stourbridge </t>
  </si>
  <si>
    <t xml:space="preserve">Strangford </t>
  </si>
  <si>
    <t xml:space="preserve">Stratford-on-Avon </t>
  </si>
  <si>
    <t xml:space="preserve">Streatham </t>
  </si>
  <si>
    <t xml:space="preserve">Stretford and Urmston </t>
  </si>
  <si>
    <t xml:space="preserve">Stroud </t>
  </si>
  <si>
    <t xml:space="preserve">Suffolk Coastal </t>
  </si>
  <si>
    <t xml:space="preserve">Sunderland Central </t>
  </si>
  <si>
    <t xml:space="preserve">Surrey Heath </t>
  </si>
  <si>
    <t xml:space="preserve">Sutton and Cheam </t>
  </si>
  <si>
    <t xml:space="preserve">Sutton Coldfield </t>
  </si>
  <si>
    <t xml:space="preserve">Swansea East </t>
  </si>
  <si>
    <t xml:space="preserve">Swansea West </t>
  </si>
  <si>
    <t xml:space="preserve">Tamworth </t>
  </si>
  <si>
    <t xml:space="preserve">Tatton </t>
  </si>
  <si>
    <t xml:space="preserve">Taunton Deane </t>
  </si>
  <si>
    <t xml:space="preserve">Telford </t>
  </si>
  <si>
    <t xml:space="preserve">Tewkesbury </t>
  </si>
  <si>
    <t xml:space="preserve">The Cotswolds </t>
  </si>
  <si>
    <t xml:space="preserve">The Wrekin </t>
  </si>
  <si>
    <t xml:space="preserve">Thirsk and Malton </t>
  </si>
  <si>
    <t xml:space="preserve">Thornbury and Yate </t>
  </si>
  <si>
    <t xml:space="preserve">Thurrock </t>
  </si>
  <si>
    <t xml:space="preserve">Tiverton and Honiton </t>
  </si>
  <si>
    <t xml:space="preserve">Tonbridge and Malling </t>
  </si>
  <si>
    <t xml:space="preserve">Tooting </t>
  </si>
  <si>
    <t xml:space="preserve">Torbay </t>
  </si>
  <si>
    <t xml:space="preserve">Torfaen </t>
  </si>
  <si>
    <t xml:space="preserve">Torridge and West Devon </t>
  </si>
  <si>
    <t xml:space="preserve">Totnes </t>
  </si>
  <si>
    <t xml:space="preserve">Tottenham </t>
  </si>
  <si>
    <t xml:space="preserve">Truro and Falmouth </t>
  </si>
  <si>
    <t xml:space="preserve">Tunbridge Wells </t>
  </si>
  <si>
    <t xml:space="preserve">Twickenham </t>
  </si>
  <si>
    <t xml:space="preserve">Tynemouth </t>
  </si>
  <si>
    <t xml:space="preserve">Upper Bann </t>
  </si>
  <si>
    <t xml:space="preserve">Uxbridge and South Ruislip </t>
  </si>
  <si>
    <t xml:space="preserve">Vale of Clwyd </t>
  </si>
  <si>
    <t xml:space="preserve">Vale of Glamorgan </t>
  </si>
  <si>
    <t xml:space="preserve">Vauxhall </t>
  </si>
  <si>
    <t xml:space="preserve">Wakefield </t>
  </si>
  <si>
    <t xml:space="preserve">Wallasey </t>
  </si>
  <si>
    <t xml:space="preserve">Walsall North </t>
  </si>
  <si>
    <t xml:space="preserve">Walsall South </t>
  </si>
  <si>
    <t xml:space="preserve">Walthamstow </t>
  </si>
  <si>
    <t xml:space="preserve">Wansbeck </t>
  </si>
  <si>
    <t xml:space="preserve">Wantage </t>
  </si>
  <si>
    <t xml:space="preserve">Warley </t>
  </si>
  <si>
    <t xml:space="preserve">Warrington North </t>
  </si>
  <si>
    <t xml:space="preserve">Warrington South </t>
  </si>
  <si>
    <t xml:space="preserve">Warwick and Leamington </t>
  </si>
  <si>
    <t xml:space="preserve">Washington and Sunderland West </t>
  </si>
  <si>
    <t xml:space="preserve">Watford </t>
  </si>
  <si>
    <t xml:space="preserve">Waveney </t>
  </si>
  <si>
    <t xml:space="preserve">Wealden </t>
  </si>
  <si>
    <t xml:space="preserve">Weaver Vale </t>
  </si>
  <si>
    <t xml:space="preserve">Wellingborough </t>
  </si>
  <si>
    <t xml:space="preserve">Wells </t>
  </si>
  <si>
    <t xml:space="preserve">Welwyn Hatfield </t>
  </si>
  <si>
    <t xml:space="preserve">Wentworth and Dearne </t>
  </si>
  <si>
    <t xml:space="preserve">West Aberdeenshire and Kincardine </t>
  </si>
  <si>
    <t xml:space="preserve">West Bromwich East </t>
  </si>
  <si>
    <t xml:space="preserve">West Bromwich West </t>
  </si>
  <si>
    <t xml:space="preserve">West Dorset </t>
  </si>
  <si>
    <t xml:space="preserve">West Dunbartonshire </t>
  </si>
  <si>
    <t xml:space="preserve">West Ham </t>
  </si>
  <si>
    <t xml:space="preserve">West Lancashire </t>
  </si>
  <si>
    <t xml:space="preserve">West Suffolk </t>
  </si>
  <si>
    <t xml:space="preserve">West Tyrone </t>
  </si>
  <si>
    <t xml:space="preserve">West Worcestershire </t>
  </si>
  <si>
    <t xml:space="preserve">Westminster North </t>
  </si>
  <si>
    <t xml:space="preserve">Westmorland and Lonsdale </t>
  </si>
  <si>
    <t xml:space="preserve">Weston-Super-Mare </t>
  </si>
  <si>
    <t xml:space="preserve">Wigan </t>
  </si>
  <si>
    <t xml:space="preserve">Wimbledon </t>
  </si>
  <si>
    <t xml:space="preserve">Winchester </t>
  </si>
  <si>
    <t xml:space="preserve">Windsor </t>
  </si>
  <si>
    <t xml:space="preserve">Wirral South </t>
  </si>
  <si>
    <t xml:space="preserve">Wirral West </t>
  </si>
  <si>
    <t xml:space="preserve">Witham </t>
  </si>
  <si>
    <t xml:space="preserve">Witney </t>
  </si>
  <si>
    <t xml:space="preserve">Woking </t>
  </si>
  <si>
    <t xml:space="preserve">Wokingham </t>
  </si>
  <si>
    <t xml:space="preserve">Wolverhampton North East </t>
  </si>
  <si>
    <t xml:space="preserve">Wolverhampton South East </t>
  </si>
  <si>
    <t xml:space="preserve">Wolverhampton South West </t>
  </si>
  <si>
    <t xml:space="preserve">Worcester </t>
  </si>
  <si>
    <t xml:space="preserve">Workington </t>
  </si>
  <si>
    <t xml:space="preserve">Worsley and Eccles South </t>
  </si>
  <si>
    <t xml:space="preserve">Worthing West </t>
  </si>
  <si>
    <t xml:space="preserve">Wrexham </t>
  </si>
  <si>
    <t xml:space="preserve">Wycombe </t>
  </si>
  <si>
    <t xml:space="preserve">Wyre and Preston North </t>
  </si>
  <si>
    <t xml:space="preserve">Wyre Forest </t>
  </si>
  <si>
    <t xml:space="preserve">Wythenshawe and Sale East </t>
  </si>
  <si>
    <t xml:space="preserve">Yeovil </t>
  </si>
  <si>
    <t xml:space="preserve">Ynys Môn </t>
  </si>
  <si>
    <t xml:space="preserve">York Central </t>
  </si>
  <si>
    <t xml:space="preserve">York Outer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</si>
</sst>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i/>
      <sz val="14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0" borderId="0" xfId="0" applyFont="1"/>
    <xf numFmtId="0" fontId="1" fillId="0" borderId="1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right"/>
    </xf>
    <xf numFmtId="164" fontId="1" fillId="2" borderId="4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1">
    <dxf>
      <font>
        <b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7</xdr:row>
      <xdr:rowOff>95250</xdr:rowOff>
    </xdr:from>
    <xdr:to>
      <xdr:col>9</xdr:col>
      <xdr:colOff>545221</xdr:colOff>
      <xdr:row>18</xdr:row>
      <xdr:rowOff>174625</xdr:rowOff>
    </xdr:to>
    <xdr:grpSp>
      <xdr:nvGrpSpPr>
        <xdr:cNvPr id="2" name="Group 1"/>
        <xdr:cNvGrpSpPr/>
      </xdr:nvGrpSpPr>
      <xdr:grpSpPr>
        <a:xfrm>
          <a:off x="31750" y="1651000"/>
          <a:ext cx="8355721" cy="2524125"/>
          <a:chOff x="35496" y="476672"/>
          <a:chExt cx="9144000" cy="2762251"/>
        </a:xfrm>
      </xdr:grpSpPr>
      <xdr:grpSp>
        <xdr:nvGrpSpPr>
          <xdr:cNvPr id="3" name="Group 2"/>
          <xdr:cNvGrpSpPr/>
        </xdr:nvGrpSpPr>
        <xdr:grpSpPr>
          <a:xfrm>
            <a:off x="35496" y="476672"/>
            <a:ext cx="9144000" cy="2762251"/>
            <a:chOff x="35496" y="476672"/>
            <a:chExt cx="9144000" cy="2762251"/>
          </a:xfrm>
        </xdr:grpSpPr>
        <xdr:pic>
          <xdr:nvPicPr>
            <xdr:cNvPr id="29" name="Picture 28" descr="http://www.weebly.com/theme_browser/themes/approved/701731089317975641/files/header-bg.jpg?7898"/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t="18622" r="60386" b="8513"/>
            <a:stretch/>
          </xdr:blipFill>
          <xdr:spPr bwMode="auto">
            <a:xfrm>
              <a:off x="7292885" y="476672"/>
              <a:ext cx="1886611" cy="276225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0" name="Picture 29" descr="http://www.weebly.com/theme_browser/themes/approved/701731089317975641/files/header-bg.jpg?7898"/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t="18622" b="8513"/>
            <a:stretch/>
          </xdr:blipFill>
          <xdr:spPr bwMode="auto">
            <a:xfrm>
              <a:off x="2575880" y="476672"/>
              <a:ext cx="4762500" cy="276225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" name="Picture 30" descr="http://www.weebly.com/theme_browser/themes/approved/701731089317975641/files/header-bg.jpg?7898"/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46659" t="18622" b="8513"/>
            <a:stretch/>
          </xdr:blipFill>
          <xdr:spPr bwMode="auto">
            <a:xfrm>
              <a:off x="35496" y="476672"/>
              <a:ext cx="2540384" cy="276225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2" name="Picture 31" descr="http://thegameisafoot.weebly.com/uploads/1/0/4/1/10412761/header_images/1349382351.jpg"/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6794" r="17131" b="75789"/>
            <a:stretch/>
          </xdr:blipFill>
          <xdr:spPr bwMode="auto">
            <a:xfrm>
              <a:off x="1509646" y="495559"/>
              <a:ext cx="6041876" cy="668756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4" name="Group 3"/>
          <xdr:cNvGrpSpPr/>
        </xdr:nvGrpSpPr>
        <xdr:grpSpPr>
          <a:xfrm rot="21346161">
            <a:off x="5213385" y="1993064"/>
            <a:ext cx="1339211" cy="1015359"/>
            <a:chOff x="3405546" y="3521499"/>
            <a:chExt cx="2670513" cy="2024721"/>
          </a:xfrm>
        </xdr:grpSpPr>
        <xdr:sp macro="" textlink="">
          <xdr:nvSpPr>
            <xdr:cNvPr id="27" name="Rectangle 26"/>
            <xdr:cNvSpPr/>
          </xdr:nvSpPr>
          <xdr:spPr>
            <a:xfrm>
              <a:off x="3405546" y="3521499"/>
              <a:ext cx="2670513" cy="2024721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GB"/>
            </a:p>
          </xdr:txBody>
        </xdr:sp>
        <xdr:pic>
          <xdr:nvPicPr>
            <xdr:cNvPr id="28" name="Picture 27" descr="http://33.media.tumblr.com/c0c727cd388d5cbcbbc7c659cb513d72/tumblr_n9us2lWv651qao1lqo1_500.jpg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 cstate="print">
              <a:duotone>
                <a:prstClr val="black"/>
                <a:srgbClr val="D9C3A5">
                  <a:tint val="50000"/>
                  <a:satMod val="180000"/>
                </a:srgbClr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467876" y="3573016"/>
              <a:ext cx="2554255" cy="191569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5" name="Group 4"/>
          <xdr:cNvGrpSpPr/>
        </xdr:nvGrpSpPr>
        <xdr:grpSpPr>
          <a:xfrm rot="240851">
            <a:off x="529914" y="1948402"/>
            <a:ext cx="1772622" cy="1125381"/>
            <a:chOff x="3779911" y="3212975"/>
            <a:chExt cx="4415505" cy="2803263"/>
          </a:xfrm>
        </xdr:grpSpPr>
        <xdr:sp macro="" textlink="">
          <xdr:nvSpPr>
            <xdr:cNvPr id="25" name="Rectangle 24"/>
            <xdr:cNvSpPr/>
          </xdr:nvSpPr>
          <xdr:spPr>
            <a:xfrm>
              <a:off x="3779911" y="3212975"/>
              <a:ext cx="4415505" cy="2803263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GB"/>
            </a:p>
          </xdr:txBody>
        </xdr:sp>
        <xdr:pic>
          <xdr:nvPicPr>
            <xdr:cNvPr id="26" name="Picture 25" descr="http://suchsmallportions.com/sites/default/files/images/the-thick-of-it-malcolm-tucker.jpg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4" cstate="print">
              <a:duotone>
                <a:prstClr val="black"/>
                <a:srgbClr val="D9C3A5">
                  <a:tint val="50000"/>
                  <a:satMod val="180000"/>
                </a:srgbClr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851920" y="3284984"/>
              <a:ext cx="4286250" cy="26765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6" name="Group 5"/>
          <xdr:cNvGrpSpPr/>
        </xdr:nvGrpSpPr>
        <xdr:grpSpPr>
          <a:xfrm rot="368727">
            <a:off x="2609351" y="1380418"/>
            <a:ext cx="2317269" cy="1570924"/>
            <a:chOff x="3419871" y="4013076"/>
            <a:chExt cx="2929653" cy="1986072"/>
          </a:xfrm>
        </xdr:grpSpPr>
        <xdr:sp macro="" textlink="">
          <xdr:nvSpPr>
            <xdr:cNvPr id="23" name="Rectangle 22"/>
            <xdr:cNvSpPr/>
          </xdr:nvSpPr>
          <xdr:spPr>
            <a:xfrm>
              <a:off x="3419871" y="4013076"/>
              <a:ext cx="2929653" cy="1986072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GB"/>
            </a:p>
          </xdr:txBody>
        </xdr:sp>
        <xdr:pic>
          <xdr:nvPicPr>
            <xdr:cNvPr id="24" name="Picture 23" descr="https://athousandflowersblog.files.wordpress.com/2013/04/jm00904.jpg?w=470&amp;h=337"/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5">
              <a:duotone>
                <a:prstClr val="black"/>
                <a:srgbClr val="D9C3A5">
                  <a:tint val="50000"/>
                  <a:satMod val="180000"/>
                </a:srgbClr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482" t="4176" r="2116" b="5573"/>
            <a:stretch/>
          </xdr:blipFill>
          <xdr:spPr bwMode="auto">
            <a:xfrm>
              <a:off x="3485629" y="4077071"/>
              <a:ext cx="2804076" cy="1887893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7" name="Group 6"/>
          <xdr:cNvGrpSpPr/>
        </xdr:nvGrpSpPr>
        <xdr:grpSpPr>
          <a:xfrm rot="21339340">
            <a:off x="460031" y="907868"/>
            <a:ext cx="1111403" cy="867490"/>
            <a:chOff x="4950299" y="3172773"/>
            <a:chExt cx="2570000" cy="2005977"/>
          </a:xfrm>
        </xdr:grpSpPr>
        <xdr:sp macro="" textlink="">
          <xdr:nvSpPr>
            <xdr:cNvPr id="21" name="Rectangle 20"/>
            <xdr:cNvSpPr/>
          </xdr:nvSpPr>
          <xdr:spPr>
            <a:xfrm>
              <a:off x="4950299" y="3172773"/>
              <a:ext cx="2570000" cy="2005977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GB"/>
            </a:p>
          </xdr:txBody>
        </xdr:sp>
        <xdr:pic>
          <xdr:nvPicPr>
            <xdr:cNvPr id="22" name="Picture 21" descr="https://meblogwritegood.files.wordpress.com/2012/01/screen-shot-2012-01-13-at-11-55-34-am.png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6" cstate="print">
              <a:duotone>
                <a:prstClr val="black"/>
                <a:srgbClr val="D9C3A5">
                  <a:tint val="50000"/>
                  <a:satMod val="180000"/>
                </a:srgbClr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002162" y="3212976"/>
              <a:ext cx="2465463" cy="1910359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8" name="Group 7"/>
          <xdr:cNvGrpSpPr/>
        </xdr:nvGrpSpPr>
        <xdr:grpSpPr>
          <a:xfrm rot="157705">
            <a:off x="6694309" y="1348945"/>
            <a:ext cx="2097828" cy="1283881"/>
            <a:chOff x="2843808" y="3068959"/>
            <a:chExt cx="4536504" cy="2776363"/>
          </a:xfrm>
        </xdr:grpSpPr>
        <xdr:sp macro="" textlink="">
          <xdr:nvSpPr>
            <xdr:cNvPr id="19" name="Rectangle 18"/>
            <xdr:cNvSpPr/>
          </xdr:nvSpPr>
          <xdr:spPr>
            <a:xfrm>
              <a:off x="2843808" y="3068959"/>
              <a:ext cx="4536504" cy="2776363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GB"/>
            </a:p>
          </xdr:txBody>
        </xdr:sp>
        <xdr:pic>
          <xdr:nvPicPr>
            <xdr:cNvPr id="20" name="Picture 19" descr="http://static.guim.co.uk/sys-images/Guardian/Pix/pixies/2012/11/27/1353977087861/Yes-Prime-Minister-008.jpg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 cstate="print">
              <a:duotone>
                <a:prstClr val="black"/>
                <a:srgbClr val="D9C3A5">
                  <a:tint val="50000"/>
                  <a:satMod val="180000"/>
                </a:srgbClr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915816" y="3140968"/>
              <a:ext cx="4381500" cy="26289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9" name="Oval 8"/>
          <xdr:cNvSpPr/>
        </xdr:nvSpPr>
        <xdr:spPr>
          <a:xfrm>
            <a:off x="8708597" y="1412776"/>
            <a:ext cx="72008" cy="72008"/>
          </a:xfrm>
          <a:prstGeom prst="ellipse">
            <a:avLst/>
          </a:prstGeom>
          <a:gradFill flip="none" rotWithShape="1">
            <a:gsLst>
              <a:gs pos="0">
                <a:srgbClr val="FFC000">
                  <a:shade val="30000"/>
                  <a:satMod val="115000"/>
                </a:srgbClr>
              </a:gs>
              <a:gs pos="50000">
                <a:srgbClr val="FFC000">
                  <a:shade val="67500"/>
                  <a:satMod val="115000"/>
                </a:srgbClr>
              </a:gs>
              <a:gs pos="100000">
                <a:srgbClr val="FFC000">
                  <a:shade val="100000"/>
                  <a:satMod val="115000"/>
                </a:srgbClr>
              </a:gs>
            </a:gsLst>
            <a:path path="circle">
              <a:fillToRect l="50000" t="50000" r="50000" b="50000"/>
            </a:path>
            <a:tileRect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/>
          </a:p>
        </xdr:txBody>
      </xdr:sp>
      <xdr:sp macro="" textlink="">
        <xdr:nvSpPr>
          <xdr:cNvPr id="10" name="Oval 9"/>
          <xdr:cNvSpPr/>
        </xdr:nvSpPr>
        <xdr:spPr>
          <a:xfrm>
            <a:off x="6779508" y="1336310"/>
            <a:ext cx="72008" cy="72008"/>
          </a:xfrm>
          <a:prstGeom prst="ellipse">
            <a:avLst/>
          </a:prstGeom>
          <a:gradFill flip="none" rotWithShape="1">
            <a:gsLst>
              <a:gs pos="0">
                <a:srgbClr val="FFC000">
                  <a:shade val="30000"/>
                  <a:satMod val="115000"/>
                </a:srgbClr>
              </a:gs>
              <a:gs pos="50000">
                <a:srgbClr val="FFC000">
                  <a:shade val="67500"/>
                  <a:satMod val="115000"/>
                </a:srgbClr>
              </a:gs>
              <a:gs pos="100000">
                <a:srgbClr val="FFC000">
                  <a:shade val="100000"/>
                  <a:satMod val="115000"/>
                </a:srgbClr>
              </a:gs>
            </a:gsLst>
            <a:path path="circle">
              <a:fillToRect l="50000" t="50000" r="50000" b="50000"/>
            </a:path>
            <a:tileRect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/>
          </a:p>
        </xdr:txBody>
      </xdr:sp>
      <xdr:sp macro="" textlink="">
        <xdr:nvSpPr>
          <xdr:cNvPr id="11" name="Oval 10"/>
          <xdr:cNvSpPr/>
        </xdr:nvSpPr>
        <xdr:spPr>
          <a:xfrm>
            <a:off x="6444208" y="1990885"/>
            <a:ext cx="72008" cy="72008"/>
          </a:xfrm>
          <a:prstGeom prst="ellipse">
            <a:avLst/>
          </a:prstGeom>
          <a:gradFill flip="none" rotWithShape="1">
            <a:gsLst>
              <a:gs pos="0">
                <a:srgbClr val="FFC000">
                  <a:shade val="30000"/>
                  <a:satMod val="115000"/>
                </a:srgbClr>
              </a:gs>
              <a:gs pos="50000">
                <a:srgbClr val="FFC000">
                  <a:shade val="67500"/>
                  <a:satMod val="115000"/>
                </a:srgbClr>
              </a:gs>
              <a:gs pos="100000">
                <a:srgbClr val="FFC000">
                  <a:shade val="100000"/>
                  <a:satMod val="115000"/>
                </a:srgbClr>
              </a:gs>
            </a:gsLst>
            <a:path path="circle">
              <a:fillToRect l="50000" t="50000" r="50000" b="50000"/>
            </a:path>
            <a:tileRect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/>
          </a:p>
        </xdr:txBody>
      </xdr:sp>
      <xdr:sp macro="" textlink="">
        <xdr:nvSpPr>
          <xdr:cNvPr id="12" name="Oval 11"/>
          <xdr:cNvSpPr/>
        </xdr:nvSpPr>
        <xdr:spPr>
          <a:xfrm>
            <a:off x="5221881" y="2088468"/>
            <a:ext cx="72008" cy="72008"/>
          </a:xfrm>
          <a:prstGeom prst="ellipse">
            <a:avLst/>
          </a:prstGeom>
          <a:gradFill flip="none" rotWithShape="1">
            <a:gsLst>
              <a:gs pos="0">
                <a:srgbClr val="FFC000">
                  <a:shade val="30000"/>
                  <a:satMod val="115000"/>
                </a:srgbClr>
              </a:gs>
              <a:gs pos="50000">
                <a:srgbClr val="FFC000">
                  <a:shade val="67500"/>
                  <a:satMod val="115000"/>
                </a:srgbClr>
              </a:gs>
              <a:gs pos="100000">
                <a:srgbClr val="FFC000">
                  <a:shade val="100000"/>
                  <a:satMod val="115000"/>
                </a:srgbClr>
              </a:gs>
            </a:gsLst>
            <a:path path="circle">
              <a:fillToRect l="50000" t="50000" r="50000" b="50000"/>
            </a:path>
            <a:tileRect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/>
          </a:p>
        </xdr:txBody>
      </xdr:sp>
      <xdr:sp macro="" textlink="">
        <xdr:nvSpPr>
          <xdr:cNvPr id="13" name="Oval 12"/>
          <xdr:cNvSpPr/>
        </xdr:nvSpPr>
        <xdr:spPr>
          <a:xfrm>
            <a:off x="4896036" y="1556792"/>
            <a:ext cx="72008" cy="72008"/>
          </a:xfrm>
          <a:prstGeom prst="ellipse">
            <a:avLst/>
          </a:prstGeom>
          <a:gradFill flip="none" rotWithShape="1">
            <a:gsLst>
              <a:gs pos="0">
                <a:srgbClr val="FFC000">
                  <a:shade val="30000"/>
                  <a:satMod val="115000"/>
                </a:srgbClr>
              </a:gs>
              <a:gs pos="50000">
                <a:srgbClr val="FFC000">
                  <a:shade val="67500"/>
                  <a:satMod val="115000"/>
                </a:srgbClr>
              </a:gs>
              <a:gs pos="100000">
                <a:srgbClr val="FFC000">
                  <a:shade val="100000"/>
                  <a:satMod val="115000"/>
                </a:srgbClr>
              </a:gs>
            </a:gsLst>
            <a:path path="circle">
              <a:fillToRect l="50000" t="50000" r="50000" b="50000"/>
            </a:path>
            <a:tileRect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/>
          </a:p>
        </xdr:txBody>
      </xdr:sp>
      <xdr:sp macro="" textlink="">
        <xdr:nvSpPr>
          <xdr:cNvPr id="14" name="Oval 13"/>
          <xdr:cNvSpPr/>
        </xdr:nvSpPr>
        <xdr:spPr>
          <a:xfrm>
            <a:off x="2742069" y="1300306"/>
            <a:ext cx="72008" cy="72008"/>
          </a:xfrm>
          <a:prstGeom prst="ellipse">
            <a:avLst/>
          </a:prstGeom>
          <a:gradFill flip="none" rotWithShape="1">
            <a:gsLst>
              <a:gs pos="0">
                <a:srgbClr val="FFC000">
                  <a:shade val="30000"/>
                  <a:satMod val="115000"/>
                </a:srgbClr>
              </a:gs>
              <a:gs pos="50000">
                <a:srgbClr val="FFC000">
                  <a:shade val="67500"/>
                  <a:satMod val="115000"/>
                </a:srgbClr>
              </a:gs>
              <a:gs pos="100000">
                <a:srgbClr val="FFC000">
                  <a:shade val="100000"/>
                  <a:satMod val="115000"/>
                </a:srgbClr>
              </a:gs>
            </a:gsLst>
            <a:path path="circle">
              <a:fillToRect l="50000" t="50000" r="50000" b="50000"/>
            </a:path>
            <a:tileRect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/>
          </a:p>
        </xdr:txBody>
      </xdr:sp>
      <xdr:sp macro="" textlink="">
        <xdr:nvSpPr>
          <xdr:cNvPr id="15" name="Oval 14"/>
          <xdr:cNvSpPr/>
        </xdr:nvSpPr>
        <xdr:spPr>
          <a:xfrm>
            <a:off x="2246631" y="2026889"/>
            <a:ext cx="72008" cy="72008"/>
          </a:xfrm>
          <a:prstGeom prst="ellipse">
            <a:avLst/>
          </a:prstGeom>
          <a:gradFill flip="none" rotWithShape="1">
            <a:gsLst>
              <a:gs pos="0">
                <a:srgbClr val="FFC000">
                  <a:shade val="30000"/>
                  <a:satMod val="115000"/>
                </a:srgbClr>
              </a:gs>
              <a:gs pos="50000">
                <a:srgbClr val="FFC000">
                  <a:shade val="67500"/>
                  <a:satMod val="115000"/>
                </a:srgbClr>
              </a:gs>
              <a:gs pos="100000">
                <a:srgbClr val="FFC000">
                  <a:shade val="100000"/>
                  <a:satMod val="115000"/>
                </a:srgbClr>
              </a:gs>
            </a:gsLst>
            <a:path path="circle">
              <a:fillToRect l="50000" t="50000" r="50000" b="50000"/>
            </a:path>
            <a:tileRect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/>
          </a:p>
        </xdr:txBody>
      </xdr:sp>
      <xdr:sp macro="" textlink="">
        <xdr:nvSpPr>
          <xdr:cNvPr id="16" name="Oval 15"/>
          <xdr:cNvSpPr/>
        </xdr:nvSpPr>
        <xdr:spPr>
          <a:xfrm>
            <a:off x="611560" y="1929493"/>
            <a:ext cx="72008" cy="72008"/>
          </a:xfrm>
          <a:prstGeom prst="ellipse">
            <a:avLst/>
          </a:prstGeom>
          <a:gradFill flip="none" rotWithShape="1">
            <a:gsLst>
              <a:gs pos="0">
                <a:srgbClr val="FFC000">
                  <a:shade val="30000"/>
                  <a:satMod val="115000"/>
                </a:srgbClr>
              </a:gs>
              <a:gs pos="50000">
                <a:srgbClr val="FFC000">
                  <a:shade val="67500"/>
                  <a:satMod val="115000"/>
                </a:srgbClr>
              </a:gs>
              <a:gs pos="100000">
                <a:srgbClr val="FFC000">
                  <a:shade val="100000"/>
                  <a:satMod val="115000"/>
                </a:srgbClr>
              </a:gs>
            </a:gsLst>
            <a:path path="circle">
              <a:fillToRect l="50000" t="50000" r="50000" b="50000"/>
            </a:path>
            <a:tileRect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/>
          </a:p>
        </xdr:txBody>
      </xdr:sp>
      <xdr:sp macro="" textlink="">
        <xdr:nvSpPr>
          <xdr:cNvPr id="17" name="Oval 16"/>
          <xdr:cNvSpPr/>
        </xdr:nvSpPr>
        <xdr:spPr>
          <a:xfrm>
            <a:off x="1440525" y="886081"/>
            <a:ext cx="72008" cy="72008"/>
          </a:xfrm>
          <a:prstGeom prst="ellipse">
            <a:avLst/>
          </a:prstGeom>
          <a:gradFill flip="none" rotWithShape="1">
            <a:gsLst>
              <a:gs pos="0">
                <a:srgbClr val="FFC000">
                  <a:shade val="30000"/>
                  <a:satMod val="115000"/>
                </a:srgbClr>
              </a:gs>
              <a:gs pos="50000">
                <a:srgbClr val="FFC000">
                  <a:shade val="67500"/>
                  <a:satMod val="115000"/>
                </a:srgbClr>
              </a:gs>
              <a:gs pos="100000">
                <a:srgbClr val="FFC000">
                  <a:shade val="100000"/>
                  <a:satMod val="115000"/>
                </a:srgbClr>
              </a:gs>
            </a:gsLst>
            <a:path path="circle">
              <a:fillToRect l="50000" t="50000" r="50000" b="50000"/>
            </a:path>
            <a:tileRect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/>
          </a:p>
        </xdr:txBody>
      </xdr:sp>
      <xdr:sp macro="" textlink="">
        <xdr:nvSpPr>
          <xdr:cNvPr id="18" name="Oval 17"/>
          <xdr:cNvSpPr/>
        </xdr:nvSpPr>
        <xdr:spPr>
          <a:xfrm>
            <a:off x="457717" y="974320"/>
            <a:ext cx="72008" cy="72008"/>
          </a:xfrm>
          <a:prstGeom prst="ellipse">
            <a:avLst/>
          </a:prstGeom>
          <a:gradFill flip="none" rotWithShape="1">
            <a:gsLst>
              <a:gs pos="0">
                <a:srgbClr val="FFC000">
                  <a:shade val="30000"/>
                  <a:satMod val="115000"/>
                </a:srgbClr>
              </a:gs>
              <a:gs pos="50000">
                <a:srgbClr val="FFC000">
                  <a:shade val="67500"/>
                  <a:satMod val="115000"/>
                </a:srgbClr>
              </a:gs>
              <a:gs pos="100000">
                <a:srgbClr val="FFC000">
                  <a:shade val="100000"/>
                  <a:satMod val="115000"/>
                </a:srgbClr>
              </a:gs>
            </a:gsLst>
            <a:path path="circle">
              <a:fillToRect l="50000" t="50000" r="50000" b="50000"/>
            </a:path>
            <a:tileRect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/>
          </a:p>
        </xdr:txBody>
      </xdr:sp>
    </xdr:grpSp>
    <xdr:clientData/>
  </xdr:twoCellAnchor>
  <xdr:oneCellAnchor>
    <xdr:from>
      <xdr:col>0</xdr:col>
      <xdr:colOff>405703</xdr:colOff>
      <xdr:row>26</xdr:row>
      <xdr:rowOff>31248</xdr:rowOff>
    </xdr:from>
    <xdr:ext cx="7570599" cy="1962653"/>
    <xdr:sp macro="" textlink="">
      <xdr:nvSpPr>
        <xdr:cNvPr id="33" name="Rectangle 32"/>
        <xdr:cNvSpPr/>
      </xdr:nvSpPr>
      <xdr:spPr>
        <a:xfrm>
          <a:off x="405703" y="5974848"/>
          <a:ext cx="7570599" cy="196265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000" b="1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Verdana" panose="020B0604030504040204" pitchFamily="34" charset="0"/>
            </a:rPr>
            <a:t>GENERAL</a:t>
          </a:r>
          <a:r>
            <a:rPr lang="en-US" sz="4000" b="1" cap="none" spc="0" baseline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Verdana" panose="020B0604030504040204" pitchFamily="34" charset="0"/>
            </a:rPr>
            <a:t> ELECTION 2015</a:t>
          </a:r>
        </a:p>
        <a:p>
          <a:pPr algn="ctr"/>
          <a:endParaRPr lang="en-US" sz="4000" b="1" cap="none" spc="0" baseline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Verdana" panose="020B0604030504040204" pitchFamily="34" charset="0"/>
          </a:endParaRPr>
        </a:p>
        <a:p>
          <a:pPr algn="ctr"/>
          <a:r>
            <a:rPr lang="en-US" sz="4000" b="1" cap="none" spc="0" baseline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Verdana" panose="020B0604030504040204" pitchFamily="34" charset="0"/>
            </a:rPr>
            <a:t>CONSTITUENCY DOSSIER</a:t>
          </a:r>
          <a:endParaRPr lang="en-US" sz="4000" b="1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Verdana" panose="020B0604030504040204" pitchFamily="34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Esimulator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Data"/>
      <sheetName val="Regions"/>
      <sheetName val="Map"/>
      <sheetName val="ResMap"/>
      <sheetName val="Const"/>
      <sheetName val="Bets"/>
      <sheetName val="Dossier"/>
      <sheetName val="Sims"/>
    </sheetNames>
    <sheetDataSet>
      <sheetData sheetId="0">
        <row r="2">
          <cell r="A2" t="str">
            <v xml:space="preserve">Aberavon </v>
          </cell>
        </row>
        <row r="3">
          <cell r="A3" t="str">
            <v xml:space="preserve">Aberconwy </v>
          </cell>
        </row>
        <row r="4">
          <cell r="A4" t="str">
            <v xml:space="preserve">Aberdeen North </v>
          </cell>
        </row>
        <row r="5">
          <cell r="A5" t="str">
            <v xml:space="preserve">Aberdeen South </v>
          </cell>
        </row>
        <row r="6">
          <cell r="A6" t="str">
            <v xml:space="preserve">Airdrie and Shotts </v>
          </cell>
        </row>
        <row r="7">
          <cell r="A7" t="str">
            <v xml:space="preserve">Aldershot </v>
          </cell>
        </row>
        <row r="8">
          <cell r="A8" t="str">
            <v xml:space="preserve">Aldridge-Brownhills </v>
          </cell>
        </row>
        <row r="9">
          <cell r="A9" t="str">
            <v xml:space="preserve">Altrincham and Sale West </v>
          </cell>
        </row>
        <row r="10">
          <cell r="A10" t="str">
            <v xml:space="preserve">Alyn and Deeside </v>
          </cell>
        </row>
        <row r="11">
          <cell r="A11" t="str">
            <v xml:space="preserve">Amber Valley </v>
          </cell>
        </row>
        <row r="12">
          <cell r="A12" t="str">
            <v xml:space="preserve">Angus </v>
          </cell>
        </row>
        <row r="13">
          <cell r="A13" t="str">
            <v xml:space="preserve">Arfon </v>
          </cell>
        </row>
        <row r="14">
          <cell r="A14" t="str">
            <v xml:space="preserve">Argyll and Bute </v>
          </cell>
        </row>
        <row r="15">
          <cell r="A15" t="str">
            <v xml:space="preserve">Arundel and South Downs </v>
          </cell>
        </row>
        <row r="16">
          <cell r="A16" t="str">
            <v xml:space="preserve">Ashfield </v>
          </cell>
        </row>
        <row r="17">
          <cell r="A17" t="str">
            <v xml:space="preserve">Ashford </v>
          </cell>
        </row>
        <row r="18">
          <cell r="A18" t="str">
            <v xml:space="preserve">Ashton-under-Lyne </v>
          </cell>
        </row>
        <row r="19">
          <cell r="A19" t="str">
            <v xml:space="preserve">Aylesbury </v>
          </cell>
        </row>
        <row r="20">
          <cell r="A20" t="str">
            <v xml:space="preserve">Ayr, Carrick and Cumnock </v>
          </cell>
        </row>
        <row r="21">
          <cell r="A21" t="str">
            <v xml:space="preserve">Banbury </v>
          </cell>
        </row>
        <row r="22">
          <cell r="A22" t="str">
            <v xml:space="preserve">Banff and Buchan </v>
          </cell>
        </row>
        <row r="23">
          <cell r="A23" t="str">
            <v xml:space="preserve">Barking </v>
          </cell>
        </row>
        <row r="24">
          <cell r="A24" t="str">
            <v xml:space="preserve">Barnsley Central </v>
          </cell>
        </row>
        <row r="25">
          <cell r="A25" t="str">
            <v xml:space="preserve">Barnsley East </v>
          </cell>
        </row>
        <row r="26">
          <cell r="A26" t="str">
            <v xml:space="preserve">Barrow and Furness </v>
          </cell>
        </row>
        <row r="27">
          <cell r="A27" t="str">
            <v xml:space="preserve">Basildon and Billericay </v>
          </cell>
        </row>
        <row r="28">
          <cell r="A28" t="str">
            <v xml:space="preserve">Basingstoke </v>
          </cell>
        </row>
        <row r="29">
          <cell r="A29" t="str">
            <v xml:space="preserve">Bassetlaw </v>
          </cell>
        </row>
        <row r="30">
          <cell r="A30" t="str">
            <v xml:space="preserve">Bath </v>
          </cell>
        </row>
        <row r="31">
          <cell r="A31" t="str">
            <v xml:space="preserve">Batley and Spen </v>
          </cell>
        </row>
        <row r="32">
          <cell r="A32" t="str">
            <v xml:space="preserve">Battersea </v>
          </cell>
        </row>
        <row r="33">
          <cell r="A33" t="str">
            <v xml:space="preserve">Beaconsfield </v>
          </cell>
        </row>
        <row r="34">
          <cell r="A34" t="str">
            <v xml:space="preserve">Beckenham </v>
          </cell>
        </row>
        <row r="35">
          <cell r="A35" t="str">
            <v xml:space="preserve">Bedford </v>
          </cell>
        </row>
        <row r="36">
          <cell r="A36" t="str">
            <v xml:space="preserve">Belfast East </v>
          </cell>
        </row>
        <row r="37">
          <cell r="A37" t="str">
            <v xml:space="preserve">Belfast North </v>
          </cell>
        </row>
        <row r="38">
          <cell r="A38" t="str">
            <v xml:space="preserve">Belfast South </v>
          </cell>
        </row>
        <row r="39">
          <cell r="A39" t="str">
            <v xml:space="preserve">Belfast West </v>
          </cell>
        </row>
        <row r="40">
          <cell r="A40" t="str">
            <v xml:space="preserve">Bermondsey and Old Southwark </v>
          </cell>
        </row>
        <row r="41">
          <cell r="A41" t="str">
            <v xml:space="preserve">Berwickshire, Roxburgh and Selkirk </v>
          </cell>
        </row>
        <row r="42">
          <cell r="A42" t="str">
            <v xml:space="preserve">Berwick-upon-Tweed </v>
          </cell>
        </row>
        <row r="43">
          <cell r="A43" t="str">
            <v xml:space="preserve">Bethnal Green and Bow </v>
          </cell>
        </row>
        <row r="44">
          <cell r="A44" t="str">
            <v xml:space="preserve">Beverley and Holderness </v>
          </cell>
        </row>
        <row r="45">
          <cell r="A45" t="str">
            <v xml:space="preserve">Bexhill and Battle </v>
          </cell>
        </row>
        <row r="46">
          <cell r="A46" t="str">
            <v xml:space="preserve">Bexleyheath and Crayford </v>
          </cell>
        </row>
        <row r="47">
          <cell r="A47" t="str">
            <v xml:space="preserve">Birkenhead </v>
          </cell>
        </row>
        <row r="48">
          <cell r="A48" t="str">
            <v xml:space="preserve">Birmingham, Edgbaston </v>
          </cell>
        </row>
        <row r="49">
          <cell r="A49" t="str">
            <v xml:space="preserve">Birmingham, Erdington </v>
          </cell>
        </row>
        <row r="50">
          <cell r="A50" t="str">
            <v xml:space="preserve">Birmingham, Hall Green </v>
          </cell>
        </row>
        <row r="51">
          <cell r="A51" t="str">
            <v xml:space="preserve">Birmingham, Hodge Hill </v>
          </cell>
        </row>
        <row r="52">
          <cell r="A52" t="str">
            <v xml:space="preserve">Birmingham, Ladywood </v>
          </cell>
        </row>
        <row r="53">
          <cell r="A53" t="str">
            <v xml:space="preserve">Birmingham, Northfield </v>
          </cell>
        </row>
        <row r="54">
          <cell r="A54" t="str">
            <v xml:space="preserve">Birmingham, Perry Barr </v>
          </cell>
        </row>
        <row r="55">
          <cell r="A55" t="str">
            <v xml:space="preserve">Birmingham, Selly Oak </v>
          </cell>
        </row>
        <row r="56">
          <cell r="A56" t="str">
            <v xml:space="preserve">Birmingham, Yardley </v>
          </cell>
        </row>
        <row r="57">
          <cell r="A57" t="str">
            <v xml:space="preserve">Bishop Auckland </v>
          </cell>
        </row>
        <row r="58">
          <cell r="A58" t="str">
            <v xml:space="preserve">Blackburn </v>
          </cell>
        </row>
        <row r="59">
          <cell r="A59" t="str">
            <v xml:space="preserve">Blackley and Broughton </v>
          </cell>
        </row>
        <row r="60">
          <cell r="A60" t="str">
            <v xml:space="preserve">Blackpool North and Cleveleys </v>
          </cell>
        </row>
        <row r="61">
          <cell r="A61" t="str">
            <v xml:space="preserve">Blackpool South </v>
          </cell>
        </row>
        <row r="62">
          <cell r="A62" t="str">
            <v xml:space="preserve">Blaenau Gwent </v>
          </cell>
        </row>
        <row r="63">
          <cell r="A63" t="str">
            <v xml:space="preserve">Blaydon </v>
          </cell>
        </row>
        <row r="64">
          <cell r="A64" t="str">
            <v xml:space="preserve">Blyth Valley </v>
          </cell>
        </row>
        <row r="65">
          <cell r="A65" t="str">
            <v xml:space="preserve">Bognor Regis and Littlehampton </v>
          </cell>
        </row>
        <row r="66">
          <cell r="A66" t="str">
            <v xml:space="preserve">Bolsover </v>
          </cell>
        </row>
        <row r="67">
          <cell r="A67" t="str">
            <v xml:space="preserve">Bolton North East </v>
          </cell>
        </row>
        <row r="68">
          <cell r="A68" t="str">
            <v xml:space="preserve">Bolton South East </v>
          </cell>
        </row>
        <row r="69">
          <cell r="A69" t="str">
            <v xml:space="preserve">Bolton West </v>
          </cell>
        </row>
        <row r="70">
          <cell r="A70" t="str">
            <v xml:space="preserve">Bootle </v>
          </cell>
        </row>
        <row r="71">
          <cell r="A71" t="str">
            <v xml:space="preserve">Boston and Skegness </v>
          </cell>
        </row>
        <row r="72">
          <cell r="A72" t="str">
            <v xml:space="preserve">Bosworth </v>
          </cell>
        </row>
        <row r="73">
          <cell r="A73" t="str">
            <v xml:space="preserve">Bournemouth East </v>
          </cell>
        </row>
        <row r="74">
          <cell r="A74" t="str">
            <v xml:space="preserve">Bournemouth West </v>
          </cell>
        </row>
        <row r="75">
          <cell r="A75" t="str">
            <v xml:space="preserve">Bracknell </v>
          </cell>
        </row>
        <row r="76">
          <cell r="A76" t="str">
            <v xml:space="preserve">Bradford East </v>
          </cell>
        </row>
        <row r="77">
          <cell r="A77" t="str">
            <v xml:space="preserve">Bradford South </v>
          </cell>
        </row>
        <row r="78">
          <cell r="A78" t="str">
            <v xml:space="preserve">Bradford West </v>
          </cell>
        </row>
        <row r="79">
          <cell r="A79" t="str">
            <v xml:space="preserve">Braintree </v>
          </cell>
        </row>
        <row r="80">
          <cell r="A80" t="str">
            <v xml:space="preserve">Brecon and Radnorshire </v>
          </cell>
        </row>
        <row r="81">
          <cell r="A81" t="str">
            <v xml:space="preserve">Brent Central </v>
          </cell>
        </row>
        <row r="82">
          <cell r="A82" t="str">
            <v xml:space="preserve">Brent North </v>
          </cell>
        </row>
        <row r="83">
          <cell r="A83" t="str">
            <v xml:space="preserve">Brentford and Isleworth </v>
          </cell>
        </row>
        <row r="84">
          <cell r="A84" t="str">
            <v xml:space="preserve">Brentwood and Ongar </v>
          </cell>
        </row>
        <row r="85">
          <cell r="A85" t="str">
            <v xml:space="preserve">Bridgend </v>
          </cell>
        </row>
        <row r="86">
          <cell r="A86" t="str">
            <v xml:space="preserve">Bridgwater and West Somerset </v>
          </cell>
        </row>
        <row r="87">
          <cell r="A87" t="str">
            <v xml:space="preserve">Brigg and Goole </v>
          </cell>
        </row>
        <row r="88">
          <cell r="A88" t="str">
            <v xml:space="preserve">Brighton, Kemptown </v>
          </cell>
        </row>
        <row r="89">
          <cell r="A89" t="str">
            <v xml:space="preserve">Brighton, Pavilion </v>
          </cell>
        </row>
        <row r="90">
          <cell r="A90" t="str">
            <v xml:space="preserve">Bristol East </v>
          </cell>
        </row>
        <row r="91">
          <cell r="A91" t="str">
            <v xml:space="preserve">Bristol North West </v>
          </cell>
        </row>
        <row r="92">
          <cell r="A92" t="str">
            <v xml:space="preserve">Bristol South </v>
          </cell>
        </row>
        <row r="93">
          <cell r="A93" t="str">
            <v xml:space="preserve">Bristol West </v>
          </cell>
        </row>
        <row r="94">
          <cell r="A94" t="str">
            <v xml:space="preserve">Broadland </v>
          </cell>
        </row>
        <row r="95">
          <cell r="A95" t="str">
            <v xml:space="preserve">Bromley and Chislehurst </v>
          </cell>
        </row>
        <row r="96">
          <cell r="A96" t="str">
            <v xml:space="preserve">Bromsgrove </v>
          </cell>
        </row>
        <row r="97">
          <cell r="A97" t="str">
            <v xml:space="preserve">Broxbourne </v>
          </cell>
        </row>
        <row r="98">
          <cell r="A98" t="str">
            <v xml:space="preserve">Broxtowe </v>
          </cell>
        </row>
        <row r="99">
          <cell r="A99" t="str">
            <v xml:space="preserve">Buckingham </v>
          </cell>
        </row>
        <row r="100">
          <cell r="A100" t="str">
            <v xml:space="preserve">Burnley </v>
          </cell>
        </row>
        <row r="101">
          <cell r="A101" t="str">
            <v xml:space="preserve">Burton </v>
          </cell>
        </row>
        <row r="102">
          <cell r="A102" t="str">
            <v xml:space="preserve">Bury North </v>
          </cell>
        </row>
        <row r="103">
          <cell r="A103" t="str">
            <v xml:space="preserve">Bury South </v>
          </cell>
        </row>
        <row r="104">
          <cell r="A104" t="str">
            <v xml:space="preserve">Bury St Edmunds </v>
          </cell>
        </row>
        <row r="105">
          <cell r="A105" t="str">
            <v xml:space="preserve">Caerphilly </v>
          </cell>
        </row>
        <row r="106">
          <cell r="A106" t="str">
            <v xml:space="preserve">Caithness, Sutherland and Easter Ross </v>
          </cell>
        </row>
        <row r="107">
          <cell r="A107" t="str">
            <v xml:space="preserve">Calder Valley </v>
          </cell>
        </row>
        <row r="108">
          <cell r="A108" t="str">
            <v xml:space="preserve">Camberwell and Peckham </v>
          </cell>
        </row>
        <row r="109">
          <cell r="A109" t="str">
            <v xml:space="preserve">Camborne and Redruth </v>
          </cell>
        </row>
        <row r="110">
          <cell r="A110" t="str">
            <v xml:space="preserve">Cambridge </v>
          </cell>
        </row>
        <row r="111">
          <cell r="A111" t="str">
            <v xml:space="preserve">Cannock Chase </v>
          </cell>
        </row>
        <row r="112">
          <cell r="A112" t="str">
            <v xml:space="preserve">Canterbury </v>
          </cell>
        </row>
        <row r="113">
          <cell r="A113" t="str">
            <v xml:space="preserve">Cardiff Central </v>
          </cell>
        </row>
        <row r="114">
          <cell r="A114" t="str">
            <v xml:space="preserve">Cardiff North </v>
          </cell>
        </row>
        <row r="115">
          <cell r="A115" t="str">
            <v xml:space="preserve">Cardiff South and Penarth </v>
          </cell>
        </row>
        <row r="116">
          <cell r="A116" t="str">
            <v xml:space="preserve">Cardiff West </v>
          </cell>
        </row>
        <row r="117">
          <cell r="A117" t="str">
            <v xml:space="preserve">Carlisle </v>
          </cell>
        </row>
        <row r="118">
          <cell r="A118" t="str">
            <v xml:space="preserve">Carmarthen East and Dinefwr </v>
          </cell>
        </row>
        <row r="119">
          <cell r="A119" t="str">
            <v xml:space="preserve">Carmarthen West and South Pembrokeshire </v>
          </cell>
        </row>
        <row r="120">
          <cell r="A120" t="str">
            <v xml:space="preserve">Carshalton and Wallington </v>
          </cell>
        </row>
        <row r="121">
          <cell r="A121" t="str">
            <v xml:space="preserve">Castle Point </v>
          </cell>
        </row>
        <row r="122">
          <cell r="A122" t="str">
            <v xml:space="preserve">Central Ayrshire </v>
          </cell>
        </row>
        <row r="123">
          <cell r="A123" t="str">
            <v xml:space="preserve">Central Devon </v>
          </cell>
        </row>
        <row r="124">
          <cell r="A124" t="str">
            <v xml:space="preserve">Central Suffolk and North Ipswich </v>
          </cell>
        </row>
        <row r="125">
          <cell r="A125" t="str">
            <v xml:space="preserve">Ceredigion </v>
          </cell>
        </row>
        <row r="126">
          <cell r="A126" t="str">
            <v xml:space="preserve">Charnwood </v>
          </cell>
        </row>
        <row r="127">
          <cell r="A127" t="str">
            <v xml:space="preserve">Chatham and Aylesford </v>
          </cell>
        </row>
        <row r="128">
          <cell r="A128" t="str">
            <v xml:space="preserve">Cheadle </v>
          </cell>
        </row>
        <row r="129">
          <cell r="A129" t="str">
            <v xml:space="preserve">Chelmsford </v>
          </cell>
        </row>
        <row r="130">
          <cell r="A130" t="str">
            <v xml:space="preserve">Chelsea and Fulham </v>
          </cell>
        </row>
        <row r="131">
          <cell r="A131" t="str">
            <v xml:space="preserve">Cheltenham </v>
          </cell>
        </row>
        <row r="132">
          <cell r="A132" t="str">
            <v xml:space="preserve">Chesham and Amersham </v>
          </cell>
        </row>
        <row r="133">
          <cell r="A133" t="str">
            <v xml:space="preserve">Chesterfield </v>
          </cell>
        </row>
        <row r="134">
          <cell r="A134" t="str">
            <v xml:space="preserve">Chichester </v>
          </cell>
        </row>
        <row r="135">
          <cell r="A135" t="str">
            <v xml:space="preserve">Chingford and Woodford Green </v>
          </cell>
        </row>
        <row r="136">
          <cell r="A136" t="str">
            <v xml:space="preserve">Chippenham </v>
          </cell>
        </row>
        <row r="137">
          <cell r="A137" t="str">
            <v xml:space="preserve">Chipping Barnet </v>
          </cell>
        </row>
        <row r="138">
          <cell r="A138" t="str">
            <v xml:space="preserve">Chorley </v>
          </cell>
        </row>
        <row r="139">
          <cell r="A139" t="str">
            <v xml:space="preserve">Christchurch </v>
          </cell>
        </row>
        <row r="140">
          <cell r="A140" t="str">
            <v xml:space="preserve">Cities of London and Westminster </v>
          </cell>
        </row>
        <row r="141">
          <cell r="A141" t="str">
            <v xml:space="preserve">City of Chester </v>
          </cell>
        </row>
        <row r="142">
          <cell r="A142" t="str">
            <v xml:space="preserve">City of Durham </v>
          </cell>
        </row>
        <row r="143">
          <cell r="A143" t="str">
            <v xml:space="preserve">Clacton </v>
          </cell>
        </row>
        <row r="144">
          <cell r="A144" t="str">
            <v xml:space="preserve">Cleethorpes </v>
          </cell>
        </row>
        <row r="145">
          <cell r="A145" t="str">
            <v xml:space="preserve">Clwyd South </v>
          </cell>
        </row>
        <row r="146">
          <cell r="A146" t="str">
            <v xml:space="preserve">Clwyd West </v>
          </cell>
        </row>
        <row r="147">
          <cell r="A147" t="str">
            <v xml:space="preserve">Coatbridge, Chryston and Bellshill </v>
          </cell>
        </row>
        <row r="148">
          <cell r="A148" t="str">
            <v xml:space="preserve">Colchester </v>
          </cell>
        </row>
        <row r="149">
          <cell r="A149" t="str">
            <v xml:space="preserve">Colne Valley </v>
          </cell>
        </row>
        <row r="150">
          <cell r="A150" t="str">
            <v xml:space="preserve">Congleton </v>
          </cell>
        </row>
        <row r="151">
          <cell r="A151" t="str">
            <v xml:space="preserve">Copeland </v>
          </cell>
        </row>
        <row r="152">
          <cell r="A152" t="str">
            <v xml:space="preserve">Corby </v>
          </cell>
        </row>
        <row r="153">
          <cell r="A153" t="str">
            <v xml:space="preserve">Coventry North East </v>
          </cell>
        </row>
        <row r="154">
          <cell r="A154" t="str">
            <v xml:space="preserve">Coventry North West </v>
          </cell>
        </row>
        <row r="155">
          <cell r="A155" t="str">
            <v xml:space="preserve">Coventry South </v>
          </cell>
        </row>
        <row r="156">
          <cell r="A156" t="str">
            <v xml:space="preserve">Crawley </v>
          </cell>
        </row>
        <row r="157">
          <cell r="A157" t="str">
            <v xml:space="preserve">Crewe and Nantwich </v>
          </cell>
        </row>
        <row r="158">
          <cell r="A158" t="str">
            <v xml:space="preserve">Croydon Central </v>
          </cell>
        </row>
        <row r="159">
          <cell r="A159" t="str">
            <v xml:space="preserve">Croydon North </v>
          </cell>
        </row>
        <row r="160">
          <cell r="A160" t="str">
            <v xml:space="preserve">Croydon South </v>
          </cell>
        </row>
        <row r="161">
          <cell r="A161" t="str">
            <v xml:space="preserve">Cumbernauld, Kilsyth and Kirkintilloch East </v>
          </cell>
        </row>
        <row r="162">
          <cell r="A162" t="str">
            <v xml:space="preserve">Cynon Valley </v>
          </cell>
        </row>
        <row r="163">
          <cell r="A163" t="str">
            <v xml:space="preserve">Dagenham and Rainham </v>
          </cell>
        </row>
        <row r="164">
          <cell r="A164" t="str">
            <v xml:space="preserve">Darlington </v>
          </cell>
        </row>
        <row r="165">
          <cell r="A165" t="str">
            <v xml:space="preserve">Dartford </v>
          </cell>
        </row>
        <row r="166">
          <cell r="A166" t="str">
            <v xml:space="preserve">Daventry </v>
          </cell>
        </row>
        <row r="167">
          <cell r="A167" t="str">
            <v xml:space="preserve">Delyn </v>
          </cell>
        </row>
        <row r="168">
          <cell r="A168" t="str">
            <v xml:space="preserve">Denton and Reddish </v>
          </cell>
        </row>
        <row r="169">
          <cell r="A169" t="str">
            <v xml:space="preserve">Derby North </v>
          </cell>
        </row>
        <row r="170">
          <cell r="A170" t="str">
            <v xml:space="preserve">Derby South </v>
          </cell>
        </row>
        <row r="171">
          <cell r="A171" t="str">
            <v xml:space="preserve">Derbyshire Dales </v>
          </cell>
        </row>
        <row r="172">
          <cell r="A172" t="str">
            <v xml:space="preserve">Devizes </v>
          </cell>
        </row>
        <row r="173">
          <cell r="A173" t="str">
            <v xml:space="preserve">Dewsbury </v>
          </cell>
        </row>
        <row r="174">
          <cell r="A174" t="str">
            <v xml:space="preserve">Don Valley </v>
          </cell>
        </row>
        <row r="175">
          <cell r="A175" t="str">
            <v xml:space="preserve">Doncaster Central </v>
          </cell>
        </row>
        <row r="176">
          <cell r="A176" t="str">
            <v xml:space="preserve">Doncaster North </v>
          </cell>
        </row>
        <row r="177">
          <cell r="A177" t="str">
            <v xml:space="preserve">Dover </v>
          </cell>
        </row>
        <row r="178">
          <cell r="A178" t="str">
            <v xml:space="preserve">Dudley North </v>
          </cell>
        </row>
        <row r="179">
          <cell r="A179" t="str">
            <v xml:space="preserve">Dudley South </v>
          </cell>
        </row>
        <row r="180">
          <cell r="A180" t="str">
            <v xml:space="preserve">Dulwich and West Norwood </v>
          </cell>
        </row>
        <row r="181">
          <cell r="A181" t="str">
            <v xml:space="preserve">Dumfries and Galloway </v>
          </cell>
        </row>
        <row r="182">
          <cell r="A182" t="str">
            <v xml:space="preserve">Dumfriesshire, Clydesdale and Tweeddale </v>
          </cell>
        </row>
        <row r="183">
          <cell r="A183" t="str">
            <v xml:space="preserve">Dundee East </v>
          </cell>
        </row>
        <row r="184">
          <cell r="A184" t="str">
            <v xml:space="preserve">Dundee West </v>
          </cell>
        </row>
        <row r="185">
          <cell r="A185" t="str">
            <v xml:space="preserve">Dunfermline and West Fife </v>
          </cell>
        </row>
        <row r="186">
          <cell r="A186" t="str">
            <v xml:space="preserve">Dwyfor Meirionnydd </v>
          </cell>
        </row>
        <row r="187">
          <cell r="A187" t="str">
            <v xml:space="preserve">Ealing Central and Acton </v>
          </cell>
        </row>
        <row r="188">
          <cell r="A188" t="str">
            <v xml:space="preserve">Ealing North </v>
          </cell>
        </row>
        <row r="189">
          <cell r="A189" t="str">
            <v xml:space="preserve">Ealing, Southall </v>
          </cell>
        </row>
        <row r="190">
          <cell r="A190" t="str">
            <v xml:space="preserve">Easington </v>
          </cell>
        </row>
        <row r="191">
          <cell r="A191" t="str">
            <v xml:space="preserve">East Antrim </v>
          </cell>
        </row>
        <row r="192">
          <cell r="A192" t="str">
            <v xml:space="preserve">East Devon </v>
          </cell>
        </row>
        <row r="193">
          <cell r="A193" t="str">
            <v xml:space="preserve">East Dunbartonshire </v>
          </cell>
        </row>
        <row r="194">
          <cell r="A194" t="str">
            <v xml:space="preserve">East Ham </v>
          </cell>
        </row>
        <row r="195">
          <cell r="A195" t="str">
            <v xml:space="preserve">East Hampshire </v>
          </cell>
        </row>
        <row r="196">
          <cell r="A196" t="str">
            <v xml:space="preserve">East Kilbride, Strathaven and Lesmahagow </v>
          </cell>
        </row>
        <row r="197">
          <cell r="A197" t="str">
            <v xml:space="preserve">East Londonderry </v>
          </cell>
        </row>
        <row r="198">
          <cell r="A198" t="str">
            <v xml:space="preserve">East Lothian </v>
          </cell>
        </row>
        <row r="199">
          <cell r="A199" t="str">
            <v xml:space="preserve">East Renfrewshire </v>
          </cell>
        </row>
        <row r="200">
          <cell r="A200" t="str">
            <v xml:space="preserve">East Surrey </v>
          </cell>
        </row>
        <row r="201">
          <cell r="A201" t="str">
            <v xml:space="preserve">East Worthing and Shoreham </v>
          </cell>
        </row>
        <row r="202">
          <cell r="A202" t="str">
            <v xml:space="preserve">East Yorkshire </v>
          </cell>
        </row>
        <row r="203">
          <cell r="A203" t="str">
            <v xml:space="preserve">Eastbourne </v>
          </cell>
        </row>
        <row r="204">
          <cell r="A204" t="str">
            <v xml:space="preserve">Eastleigh </v>
          </cell>
        </row>
        <row r="205">
          <cell r="A205" t="str">
            <v xml:space="preserve">Eddisbury </v>
          </cell>
        </row>
        <row r="206">
          <cell r="A206" t="str">
            <v xml:space="preserve">Edinburgh East </v>
          </cell>
        </row>
        <row r="207">
          <cell r="A207" t="str">
            <v xml:space="preserve">Edinburgh North and Leith </v>
          </cell>
        </row>
        <row r="208">
          <cell r="A208" t="str">
            <v xml:space="preserve">Edinburgh South </v>
          </cell>
        </row>
        <row r="209">
          <cell r="A209" t="str">
            <v xml:space="preserve">Edinburgh South West </v>
          </cell>
        </row>
        <row r="210">
          <cell r="A210" t="str">
            <v xml:space="preserve">Edinburgh West </v>
          </cell>
        </row>
        <row r="211">
          <cell r="A211" t="str">
            <v xml:space="preserve">Edmonton </v>
          </cell>
        </row>
        <row r="212">
          <cell r="A212" t="str">
            <v xml:space="preserve">Ellesmere Port and Neston </v>
          </cell>
        </row>
        <row r="213">
          <cell r="A213" t="str">
            <v xml:space="preserve">Elmet and Rothwell </v>
          </cell>
        </row>
        <row r="214">
          <cell r="A214" t="str">
            <v xml:space="preserve">Eltham </v>
          </cell>
        </row>
        <row r="215">
          <cell r="A215" t="str">
            <v xml:space="preserve">Enfield North </v>
          </cell>
        </row>
        <row r="216">
          <cell r="A216" t="str">
            <v xml:space="preserve">Enfield, Southgate </v>
          </cell>
        </row>
        <row r="217">
          <cell r="A217" t="str">
            <v xml:space="preserve">Epping Forest </v>
          </cell>
        </row>
        <row r="218">
          <cell r="A218" t="str">
            <v xml:space="preserve">Epsom and Ewell </v>
          </cell>
        </row>
        <row r="219">
          <cell r="A219" t="str">
            <v xml:space="preserve">Erewash </v>
          </cell>
        </row>
        <row r="220">
          <cell r="A220" t="str">
            <v xml:space="preserve">Erith and Thamesmead </v>
          </cell>
        </row>
        <row r="221">
          <cell r="A221" t="str">
            <v xml:space="preserve">Esher and Walton </v>
          </cell>
        </row>
        <row r="222">
          <cell r="A222" t="str">
            <v xml:space="preserve">Exeter </v>
          </cell>
        </row>
        <row r="223">
          <cell r="A223" t="str">
            <v xml:space="preserve">Falkirk </v>
          </cell>
        </row>
        <row r="224">
          <cell r="A224" t="str">
            <v xml:space="preserve">Fareham </v>
          </cell>
        </row>
        <row r="225">
          <cell r="A225" t="str">
            <v xml:space="preserve">Faversham and Mid Kent </v>
          </cell>
        </row>
        <row r="226">
          <cell r="A226" t="str">
            <v xml:space="preserve">Feltham and Heston </v>
          </cell>
        </row>
        <row r="227">
          <cell r="A227" t="str">
            <v xml:space="preserve">Fermanagh and South Tyrone </v>
          </cell>
        </row>
        <row r="228">
          <cell r="A228" t="str">
            <v xml:space="preserve">Filton and Bradley Stoke </v>
          </cell>
        </row>
        <row r="229">
          <cell r="A229" t="str">
            <v xml:space="preserve">Finchley and Golders Green </v>
          </cell>
        </row>
        <row r="230">
          <cell r="A230" t="str">
            <v xml:space="preserve">Folkestone and Hythe </v>
          </cell>
        </row>
        <row r="231">
          <cell r="A231" t="str">
            <v xml:space="preserve">Forest of Dean </v>
          </cell>
        </row>
        <row r="232">
          <cell r="A232" t="str">
            <v xml:space="preserve">Foyle </v>
          </cell>
        </row>
        <row r="233">
          <cell r="A233" t="str">
            <v xml:space="preserve">Fylde </v>
          </cell>
        </row>
        <row r="234">
          <cell r="A234" t="str">
            <v xml:space="preserve">Gainsborough </v>
          </cell>
        </row>
        <row r="235">
          <cell r="A235" t="str">
            <v xml:space="preserve">Garston and Halewood </v>
          </cell>
        </row>
        <row r="236">
          <cell r="A236" t="str">
            <v xml:space="preserve">Gateshead </v>
          </cell>
        </row>
        <row r="237">
          <cell r="A237" t="str">
            <v xml:space="preserve">Gedling </v>
          </cell>
        </row>
        <row r="238">
          <cell r="A238" t="str">
            <v xml:space="preserve">Gillingham and Rainham </v>
          </cell>
        </row>
        <row r="239">
          <cell r="A239" t="str">
            <v xml:space="preserve">Glasgow Central </v>
          </cell>
        </row>
        <row r="240">
          <cell r="A240" t="str">
            <v xml:space="preserve">Glasgow East </v>
          </cell>
        </row>
        <row r="241">
          <cell r="A241" t="str">
            <v xml:space="preserve">Glasgow North </v>
          </cell>
        </row>
        <row r="242">
          <cell r="A242" t="str">
            <v xml:space="preserve">Glasgow North East </v>
          </cell>
        </row>
        <row r="243">
          <cell r="A243" t="str">
            <v xml:space="preserve">Glasgow North West </v>
          </cell>
        </row>
        <row r="244">
          <cell r="A244" t="str">
            <v xml:space="preserve">Glasgow South </v>
          </cell>
        </row>
        <row r="245">
          <cell r="A245" t="str">
            <v xml:space="preserve">Glasgow South West </v>
          </cell>
        </row>
        <row r="246">
          <cell r="A246" t="str">
            <v xml:space="preserve">Glenrothes </v>
          </cell>
        </row>
        <row r="247">
          <cell r="A247" t="str">
            <v xml:space="preserve">Gloucester </v>
          </cell>
        </row>
        <row r="248">
          <cell r="A248" t="str">
            <v xml:space="preserve">Gordon </v>
          </cell>
        </row>
        <row r="249">
          <cell r="A249" t="str">
            <v xml:space="preserve">Gosport </v>
          </cell>
        </row>
        <row r="250">
          <cell r="A250" t="str">
            <v xml:space="preserve">Gower </v>
          </cell>
        </row>
        <row r="251">
          <cell r="A251" t="str">
            <v xml:space="preserve">Grantham and Stamford </v>
          </cell>
        </row>
        <row r="252">
          <cell r="A252" t="str">
            <v xml:space="preserve">Gravesham </v>
          </cell>
        </row>
        <row r="253">
          <cell r="A253" t="str">
            <v xml:space="preserve">Great Grimsby </v>
          </cell>
        </row>
        <row r="254">
          <cell r="A254" t="str">
            <v xml:space="preserve">Great Yarmouth </v>
          </cell>
        </row>
        <row r="255">
          <cell r="A255" t="str">
            <v xml:space="preserve">Greenwich and Woolwich </v>
          </cell>
        </row>
        <row r="256">
          <cell r="A256" t="str">
            <v xml:space="preserve">Guildford </v>
          </cell>
        </row>
        <row r="257">
          <cell r="A257" t="str">
            <v xml:space="preserve">Hackney North and Stoke Newington </v>
          </cell>
        </row>
        <row r="258">
          <cell r="A258" t="str">
            <v xml:space="preserve">Hackney South and Shoreditch </v>
          </cell>
        </row>
        <row r="259">
          <cell r="A259" t="str">
            <v xml:space="preserve">Halesowen and Rowley Regis </v>
          </cell>
        </row>
        <row r="260">
          <cell r="A260" t="str">
            <v xml:space="preserve">Halifax </v>
          </cell>
        </row>
        <row r="261">
          <cell r="A261" t="str">
            <v xml:space="preserve">Haltemprice and Howden </v>
          </cell>
        </row>
        <row r="262">
          <cell r="A262" t="str">
            <v xml:space="preserve">Halton </v>
          </cell>
        </row>
        <row r="263">
          <cell r="A263" t="str">
            <v xml:space="preserve">Hammersmith </v>
          </cell>
        </row>
        <row r="264">
          <cell r="A264" t="str">
            <v xml:space="preserve">Hampstead and Kilburn </v>
          </cell>
        </row>
        <row r="265">
          <cell r="A265" t="str">
            <v xml:space="preserve">Harborough </v>
          </cell>
        </row>
        <row r="266">
          <cell r="A266" t="str">
            <v xml:space="preserve">Harlow </v>
          </cell>
        </row>
        <row r="267">
          <cell r="A267" t="str">
            <v xml:space="preserve">Harrogate and Knaresborough </v>
          </cell>
        </row>
        <row r="268">
          <cell r="A268" t="str">
            <v xml:space="preserve">Harrow East </v>
          </cell>
        </row>
        <row r="269">
          <cell r="A269" t="str">
            <v xml:space="preserve">Harrow West </v>
          </cell>
        </row>
        <row r="270">
          <cell r="A270" t="str">
            <v xml:space="preserve">Hartlepool </v>
          </cell>
        </row>
        <row r="271">
          <cell r="A271" t="str">
            <v xml:space="preserve">Harwich and North Essex </v>
          </cell>
        </row>
        <row r="272">
          <cell r="A272" t="str">
            <v xml:space="preserve">Hastings and Rye </v>
          </cell>
        </row>
        <row r="273">
          <cell r="A273" t="str">
            <v xml:space="preserve">Havant </v>
          </cell>
        </row>
        <row r="274">
          <cell r="A274" t="str">
            <v xml:space="preserve">Hayes and Harlington </v>
          </cell>
        </row>
        <row r="275">
          <cell r="A275" t="str">
            <v xml:space="preserve">Hazel Grove </v>
          </cell>
        </row>
        <row r="276">
          <cell r="A276" t="str">
            <v xml:space="preserve">Hemel Hempstead </v>
          </cell>
        </row>
        <row r="277">
          <cell r="A277" t="str">
            <v xml:space="preserve">Hemsworth </v>
          </cell>
        </row>
        <row r="278">
          <cell r="A278" t="str">
            <v xml:space="preserve">Hendon </v>
          </cell>
        </row>
        <row r="279">
          <cell r="A279" t="str">
            <v xml:space="preserve">Henley </v>
          </cell>
        </row>
        <row r="280">
          <cell r="A280" t="str">
            <v xml:space="preserve">Hereford and South Herefordshire </v>
          </cell>
        </row>
        <row r="281">
          <cell r="A281" t="str">
            <v xml:space="preserve">Hertford and Stortford </v>
          </cell>
        </row>
        <row r="282">
          <cell r="A282" t="str">
            <v xml:space="preserve">Hertsmere </v>
          </cell>
        </row>
        <row r="283">
          <cell r="A283" t="str">
            <v xml:space="preserve">Hexham </v>
          </cell>
        </row>
        <row r="284">
          <cell r="A284" t="str">
            <v xml:space="preserve">Heywood and Middleton </v>
          </cell>
        </row>
        <row r="285">
          <cell r="A285" t="str">
            <v xml:space="preserve">High Peak </v>
          </cell>
        </row>
        <row r="286">
          <cell r="A286" t="str">
            <v xml:space="preserve">Hitchin and Harpenden </v>
          </cell>
        </row>
        <row r="287">
          <cell r="A287" t="str">
            <v xml:space="preserve">Holborn and St Pancras </v>
          </cell>
        </row>
        <row r="288">
          <cell r="A288" t="str">
            <v xml:space="preserve">Hornchurch and Upminster </v>
          </cell>
        </row>
        <row r="289">
          <cell r="A289" t="str">
            <v xml:space="preserve">Hornsey and Wood Green </v>
          </cell>
        </row>
        <row r="290">
          <cell r="A290" t="str">
            <v xml:space="preserve">Horsham </v>
          </cell>
        </row>
        <row r="291">
          <cell r="A291" t="str">
            <v xml:space="preserve">Houghton and Sunderland South </v>
          </cell>
        </row>
        <row r="292">
          <cell r="A292" t="str">
            <v xml:space="preserve">Hove </v>
          </cell>
        </row>
        <row r="293">
          <cell r="A293" t="str">
            <v xml:space="preserve">Huddersfield </v>
          </cell>
        </row>
        <row r="294">
          <cell r="A294" t="str">
            <v xml:space="preserve">Huntingdon </v>
          </cell>
        </row>
        <row r="295">
          <cell r="A295" t="str">
            <v xml:space="preserve">Hyndburn </v>
          </cell>
        </row>
        <row r="296">
          <cell r="A296" t="str">
            <v xml:space="preserve">Ilford North </v>
          </cell>
        </row>
        <row r="297">
          <cell r="A297" t="str">
            <v xml:space="preserve">Ilford South </v>
          </cell>
        </row>
        <row r="298">
          <cell r="A298" t="str">
            <v xml:space="preserve">Inverclyde </v>
          </cell>
        </row>
        <row r="299">
          <cell r="A299" t="str">
            <v xml:space="preserve">Inverness, Nairn, Badenoch and Strathspey </v>
          </cell>
        </row>
        <row r="300">
          <cell r="A300" t="str">
            <v xml:space="preserve">Ipswich </v>
          </cell>
        </row>
        <row r="301">
          <cell r="A301" t="str">
            <v xml:space="preserve">Isle of Wight </v>
          </cell>
        </row>
        <row r="302">
          <cell r="A302" t="str">
            <v xml:space="preserve">Islington North </v>
          </cell>
        </row>
        <row r="303">
          <cell r="A303" t="str">
            <v xml:space="preserve">Islington South and Finsbury </v>
          </cell>
        </row>
        <row r="304">
          <cell r="A304" t="str">
            <v xml:space="preserve">Islwyn </v>
          </cell>
        </row>
        <row r="305">
          <cell r="A305" t="str">
            <v xml:space="preserve">Jarrow </v>
          </cell>
        </row>
        <row r="306">
          <cell r="A306" t="str">
            <v xml:space="preserve">Keighley </v>
          </cell>
        </row>
        <row r="307">
          <cell r="A307" t="str">
            <v xml:space="preserve">Kenilworth and Southam </v>
          </cell>
        </row>
        <row r="308">
          <cell r="A308" t="str">
            <v xml:space="preserve">Kensington </v>
          </cell>
        </row>
        <row r="309">
          <cell r="A309" t="str">
            <v xml:space="preserve">Kettering </v>
          </cell>
        </row>
        <row r="310">
          <cell r="A310" t="str">
            <v xml:space="preserve">Kilmarnock and Loudoun </v>
          </cell>
        </row>
        <row r="311">
          <cell r="A311" t="str">
            <v xml:space="preserve">Kingston and Surbiton </v>
          </cell>
        </row>
        <row r="312">
          <cell r="A312" t="str">
            <v xml:space="preserve">Kingston upon Hull East </v>
          </cell>
        </row>
        <row r="313">
          <cell r="A313" t="str">
            <v xml:space="preserve">Kingston upon Hull North </v>
          </cell>
        </row>
        <row r="314">
          <cell r="A314" t="str">
            <v xml:space="preserve">Kingston upon Hull West and Hessle </v>
          </cell>
        </row>
        <row r="315">
          <cell r="A315" t="str">
            <v xml:space="preserve">Kingswood </v>
          </cell>
        </row>
        <row r="316">
          <cell r="A316" t="str">
            <v xml:space="preserve">Kirkcaldy and Cowdenbeath </v>
          </cell>
        </row>
        <row r="317">
          <cell r="A317" t="str">
            <v xml:space="preserve">Knowsley </v>
          </cell>
        </row>
        <row r="318">
          <cell r="A318" t="str">
            <v xml:space="preserve">Lagan Valley </v>
          </cell>
        </row>
        <row r="319">
          <cell r="A319" t="str">
            <v xml:space="preserve">Lanark and Hamilton East </v>
          </cell>
        </row>
        <row r="320">
          <cell r="A320" t="str">
            <v xml:space="preserve">Lancaster and Fleetwood </v>
          </cell>
        </row>
        <row r="321">
          <cell r="A321" t="str">
            <v xml:space="preserve">Leeds Central </v>
          </cell>
        </row>
        <row r="322">
          <cell r="A322" t="str">
            <v xml:space="preserve">Leeds East </v>
          </cell>
        </row>
        <row r="323">
          <cell r="A323" t="str">
            <v xml:space="preserve">Leeds North East </v>
          </cell>
        </row>
        <row r="324">
          <cell r="A324" t="str">
            <v xml:space="preserve">Leeds North West </v>
          </cell>
        </row>
        <row r="325">
          <cell r="A325" t="str">
            <v xml:space="preserve">Leeds West </v>
          </cell>
        </row>
        <row r="326">
          <cell r="A326" t="str">
            <v xml:space="preserve">Leicester East </v>
          </cell>
        </row>
        <row r="327">
          <cell r="A327" t="str">
            <v xml:space="preserve">Leicester South </v>
          </cell>
        </row>
        <row r="328">
          <cell r="A328" t="str">
            <v xml:space="preserve">Leicester West </v>
          </cell>
        </row>
        <row r="329">
          <cell r="A329" t="str">
            <v xml:space="preserve">Leigh </v>
          </cell>
        </row>
        <row r="330">
          <cell r="A330" t="str">
            <v xml:space="preserve">Lewes </v>
          </cell>
        </row>
        <row r="331">
          <cell r="A331" t="str">
            <v xml:space="preserve">Lewisham East </v>
          </cell>
        </row>
        <row r="332">
          <cell r="A332" t="str">
            <v xml:space="preserve">Lewisham West and Penge </v>
          </cell>
        </row>
        <row r="333">
          <cell r="A333" t="str">
            <v xml:space="preserve">Lewisham, Deptford </v>
          </cell>
        </row>
        <row r="334">
          <cell r="A334" t="str">
            <v xml:space="preserve">Leyton and Wanstead </v>
          </cell>
        </row>
        <row r="335">
          <cell r="A335" t="str">
            <v xml:space="preserve">Lichfield </v>
          </cell>
        </row>
        <row r="336">
          <cell r="A336" t="str">
            <v xml:space="preserve">Lincoln </v>
          </cell>
        </row>
        <row r="337">
          <cell r="A337" t="str">
            <v xml:space="preserve">Linlithgow and East Falkirk </v>
          </cell>
        </row>
        <row r="338">
          <cell r="A338" t="str">
            <v xml:space="preserve">Liverpool, Riverside </v>
          </cell>
        </row>
        <row r="339">
          <cell r="A339" t="str">
            <v xml:space="preserve">Liverpool, Walton </v>
          </cell>
        </row>
        <row r="340">
          <cell r="A340" t="str">
            <v xml:space="preserve">Liverpool, Wavertree </v>
          </cell>
        </row>
        <row r="341">
          <cell r="A341" t="str">
            <v xml:space="preserve">Liverpool, West Derby </v>
          </cell>
        </row>
        <row r="342">
          <cell r="A342" t="str">
            <v xml:space="preserve">Livingston </v>
          </cell>
        </row>
        <row r="343">
          <cell r="A343" t="str">
            <v xml:space="preserve">Llanelli </v>
          </cell>
        </row>
        <row r="344">
          <cell r="A344" t="str">
            <v xml:space="preserve">Loughborough </v>
          </cell>
        </row>
        <row r="345">
          <cell r="A345" t="str">
            <v xml:space="preserve">Louth and Horncastle </v>
          </cell>
        </row>
        <row r="346">
          <cell r="A346" t="str">
            <v xml:space="preserve">Ludlow </v>
          </cell>
        </row>
        <row r="347">
          <cell r="A347" t="str">
            <v xml:space="preserve">Luton North </v>
          </cell>
        </row>
        <row r="348">
          <cell r="A348" t="str">
            <v xml:space="preserve">Luton South </v>
          </cell>
        </row>
        <row r="349">
          <cell r="A349" t="str">
            <v xml:space="preserve">Macclesfield </v>
          </cell>
        </row>
        <row r="350">
          <cell r="A350" t="str">
            <v xml:space="preserve">Maidenhead </v>
          </cell>
        </row>
        <row r="351">
          <cell r="A351" t="str">
            <v xml:space="preserve">Maidstone and The Weald </v>
          </cell>
        </row>
        <row r="352">
          <cell r="A352" t="str">
            <v xml:space="preserve">Makerfield </v>
          </cell>
        </row>
        <row r="353">
          <cell r="A353" t="str">
            <v xml:space="preserve">Maldon </v>
          </cell>
        </row>
        <row r="354">
          <cell r="A354" t="str">
            <v xml:space="preserve">Manchester Central </v>
          </cell>
        </row>
        <row r="355">
          <cell r="A355" t="str">
            <v xml:space="preserve">Manchester, Gorton </v>
          </cell>
        </row>
        <row r="356">
          <cell r="A356" t="str">
            <v xml:space="preserve">Manchester, Withington </v>
          </cell>
        </row>
        <row r="357">
          <cell r="A357" t="str">
            <v xml:space="preserve">Mansfield </v>
          </cell>
        </row>
        <row r="358">
          <cell r="A358" t="str">
            <v xml:space="preserve">Meon Valley </v>
          </cell>
        </row>
        <row r="359">
          <cell r="A359" t="str">
            <v xml:space="preserve">Meriden </v>
          </cell>
        </row>
        <row r="360">
          <cell r="A360" t="str">
            <v xml:space="preserve">Merthyr Tydfil and Rhymney </v>
          </cell>
        </row>
        <row r="361">
          <cell r="A361" t="str">
            <v xml:space="preserve">Mid Bedfordshire </v>
          </cell>
        </row>
        <row r="362">
          <cell r="A362" t="str">
            <v xml:space="preserve">Mid Derbyshire </v>
          </cell>
        </row>
        <row r="363">
          <cell r="A363" t="str">
            <v xml:space="preserve">Mid Dorset and North Poole </v>
          </cell>
        </row>
        <row r="364">
          <cell r="A364" t="str">
            <v xml:space="preserve">Mid Norfolk </v>
          </cell>
        </row>
        <row r="365">
          <cell r="A365" t="str">
            <v xml:space="preserve">Mid Sussex </v>
          </cell>
        </row>
        <row r="366">
          <cell r="A366" t="str">
            <v xml:space="preserve">Mid Ulster/Mid Ulster </v>
          </cell>
        </row>
        <row r="367">
          <cell r="A367" t="str">
            <v xml:space="preserve">Mid Worcestershire </v>
          </cell>
        </row>
        <row r="368">
          <cell r="A368" t="str">
            <v xml:space="preserve">Middlesbrough </v>
          </cell>
        </row>
        <row r="369">
          <cell r="A369" t="str">
            <v xml:space="preserve">Middlesbrough South and East Cleveland </v>
          </cell>
        </row>
        <row r="370">
          <cell r="A370" t="str">
            <v xml:space="preserve">Midlothian </v>
          </cell>
        </row>
        <row r="371">
          <cell r="A371" t="str">
            <v xml:space="preserve">Milton Keynes North </v>
          </cell>
        </row>
        <row r="372">
          <cell r="A372" t="str">
            <v xml:space="preserve">Milton Keynes South </v>
          </cell>
        </row>
        <row r="373">
          <cell r="A373" t="str">
            <v xml:space="preserve">Mitcham and Morden </v>
          </cell>
        </row>
        <row r="374">
          <cell r="A374" t="str">
            <v xml:space="preserve">Mole Valley </v>
          </cell>
        </row>
        <row r="375">
          <cell r="A375" t="str">
            <v xml:space="preserve">Monmouth </v>
          </cell>
        </row>
        <row r="376">
          <cell r="A376" t="str">
            <v xml:space="preserve">Montgomeryshire </v>
          </cell>
        </row>
        <row r="377">
          <cell r="A377" t="str">
            <v xml:space="preserve">Moray </v>
          </cell>
        </row>
        <row r="378">
          <cell r="A378" t="str">
            <v xml:space="preserve">Morecambe and Lunesdale </v>
          </cell>
        </row>
        <row r="379">
          <cell r="A379" t="str">
            <v xml:space="preserve">Morley and Outwood </v>
          </cell>
        </row>
        <row r="380">
          <cell r="A380" t="str">
            <v xml:space="preserve">Motherwell and Wishaw </v>
          </cell>
        </row>
        <row r="381">
          <cell r="A381" t="str">
            <v xml:space="preserve">Na h-Eileanan an Iar </v>
          </cell>
        </row>
        <row r="382">
          <cell r="A382" t="str">
            <v xml:space="preserve">Neath </v>
          </cell>
        </row>
        <row r="383">
          <cell r="A383" t="str">
            <v xml:space="preserve">New Forest East </v>
          </cell>
        </row>
        <row r="384">
          <cell r="A384" t="str">
            <v xml:space="preserve">New Forest West </v>
          </cell>
        </row>
        <row r="385">
          <cell r="A385" t="str">
            <v xml:space="preserve">Newark </v>
          </cell>
        </row>
        <row r="386">
          <cell r="A386" t="str">
            <v xml:space="preserve">Newbury </v>
          </cell>
        </row>
        <row r="387">
          <cell r="A387" t="str">
            <v xml:space="preserve">Newcastle upon Tyne Central </v>
          </cell>
        </row>
        <row r="388">
          <cell r="A388" t="str">
            <v xml:space="preserve">Newcastle upon Tyne East </v>
          </cell>
        </row>
        <row r="389">
          <cell r="A389" t="str">
            <v xml:space="preserve">Newcastle upon Tyne North </v>
          </cell>
        </row>
        <row r="390">
          <cell r="A390" t="str">
            <v xml:space="preserve">Newcastle-under-Lyme </v>
          </cell>
        </row>
        <row r="391">
          <cell r="A391" t="str">
            <v xml:space="preserve">Newport East </v>
          </cell>
        </row>
        <row r="392">
          <cell r="A392" t="str">
            <v xml:space="preserve">Newport West </v>
          </cell>
        </row>
        <row r="393">
          <cell r="A393" t="str">
            <v xml:space="preserve">Newry and Armagh </v>
          </cell>
        </row>
        <row r="394">
          <cell r="A394" t="str">
            <v xml:space="preserve">Newton Abbot </v>
          </cell>
        </row>
        <row r="395">
          <cell r="A395" t="str">
            <v xml:space="preserve">Normanton, Pontefract and Castleford </v>
          </cell>
        </row>
        <row r="396">
          <cell r="A396" t="str">
            <v xml:space="preserve">North Antrim </v>
          </cell>
        </row>
        <row r="397">
          <cell r="A397" t="str">
            <v xml:space="preserve">North Ayrshire and Arran </v>
          </cell>
        </row>
        <row r="398">
          <cell r="A398" t="str">
            <v xml:space="preserve">North Cornwall </v>
          </cell>
        </row>
        <row r="399">
          <cell r="A399" t="str">
            <v xml:space="preserve">North Devon </v>
          </cell>
        </row>
        <row r="400">
          <cell r="A400" t="str">
            <v xml:space="preserve">North Dorset </v>
          </cell>
        </row>
        <row r="401">
          <cell r="A401" t="str">
            <v xml:space="preserve">North Down </v>
          </cell>
        </row>
        <row r="402">
          <cell r="A402" t="str">
            <v xml:space="preserve">North Durham </v>
          </cell>
        </row>
        <row r="403">
          <cell r="A403" t="str">
            <v xml:space="preserve">North East Bedfordshire </v>
          </cell>
        </row>
        <row r="404">
          <cell r="A404" t="str">
            <v xml:space="preserve">North East Cambridgeshire </v>
          </cell>
        </row>
        <row r="405">
          <cell r="A405" t="str">
            <v xml:space="preserve">North East Derbyshire </v>
          </cell>
        </row>
        <row r="406">
          <cell r="A406" t="str">
            <v xml:space="preserve">North East Fife </v>
          </cell>
        </row>
        <row r="407">
          <cell r="A407" t="str">
            <v xml:space="preserve">North East Hampshire </v>
          </cell>
        </row>
        <row r="408">
          <cell r="A408" t="str">
            <v xml:space="preserve">North East Hertfordshire </v>
          </cell>
        </row>
        <row r="409">
          <cell r="A409" t="str">
            <v xml:space="preserve">North East Somerset </v>
          </cell>
        </row>
        <row r="410">
          <cell r="A410" t="str">
            <v xml:space="preserve">North Herefordshire </v>
          </cell>
        </row>
        <row r="411">
          <cell r="A411" t="str">
            <v xml:space="preserve">North Norfolk </v>
          </cell>
        </row>
        <row r="412">
          <cell r="A412" t="str">
            <v xml:space="preserve">North Shropshire </v>
          </cell>
        </row>
        <row r="413">
          <cell r="A413" t="str">
            <v xml:space="preserve">North Somerset </v>
          </cell>
        </row>
        <row r="414">
          <cell r="A414" t="str">
            <v xml:space="preserve">North Swindon </v>
          </cell>
        </row>
        <row r="415">
          <cell r="A415" t="str">
            <v xml:space="preserve">North Thanet </v>
          </cell>
        </row>
        <row r="416">
          <cell r="A416" t="str">
            <v xml:space="preserve">North Tyneside </v>
          </cell>
        </row>
        <row r="417">
          <cell r="A417" t="str">
            <v xml:space="preserve">North Warwickshire </v>
          </cell>
        </row>
        <row r="418">
          <cell r="A418" t="str">
            <v xml:space="preserve">North West Cambridgeshire </v>
          </cell>
        </row>
        <row r="419">
          <cell r="A419" t="str">
            <v xml:space="preserve">North West Durham </v>
          </cell>
        </row>
        <row r="420">
          <cell r="A420" t="str">
            <v xml:space="preserve">North West Hampshire </v>
          </cell>
        </row>
        <row r="421">
          <cell r="A421" t="str">
            <v xml:space="preserve">North West Leicestershire </v>
          </cell>
        </row>
        <row r="422">
          <cell r="A422" t="str">
            <v xml:space="preserve">North West Norfolk </v>
          </cell>
        </row>
        <row r="423">
          <cell r="A423" t="str">
            <v xml:space="preserve">North Wiltshire </v>
          </cell>
        </row>
        <row r="424">
          <cell r="A424" t="str">
            <v xml:space="preserve">Northampton North </v>
          </cell>
        </row>
        <row r="425">
          <cell r="A425" t="str">
            <v xml:space="preserve">Northampton South </v>
          </cell>
        </row>
        <row r="426">
          <cell r="A426" t="str">
            <v xml:space="preserve">Norwich North </v>
          </cell>
        </row>
        <row r="427">
          <cell r="A427" t="str">
            <v xml:space="preserve">Norwich South </v>
          </cell>
        </row>
        <row r="428">
          <cell r="A428" t="str">
            <v xml:space="preserve">Nottingham East </v>
          </cell>
        </row>
        <row r="429">
          <cell r="A429" t="str">
            <v xml:space="preserve">Nottingham North </v>
          </cell>
        </row>
        <row r="430">
          <cell r="A430" t="str">
            <v xml:space="preserve">Nottingham South </v>
          </cell>
        </row>
        <row r="431">
          <cell r="A431" t="str">
            <v xml:space="preserve">Nuneaton </v>
          </cell>
        </row>
        <row r="432">
          <cell r="A432" t="str">
            <v xml:space="preserve">Ochil and South Perthshire </v>
          </cell>
        </row>
        <row r="433">
          <cell r="A433" t="str">
            <v xml:space="preserve">Ogmore </v>
          </cell>
        </row>
        <row r="434">
          <cell r="A434" t="str">
            <v xml:space="preserve">Old Bexley and Sidcup </v>
          </cell>
        </row>
        <row r="435">
          <cell r="A435" t="str">
            <v xml:space="preserve">Oldham East and Saddleworth </v>
          </cell>
        </row>
        <row r="436">
          <cell r="A436" t="str">
            <v xml:space="preserve">Oldham West and Royton </v>
          </cell>
        </row>
        <row r="437">
          <cell r="A437" t="str">
            <v xml:space="preserve">Orkney and Shetland </v>
          </cell>
        </row>
        <row r="438">
          <cell r="A438" t="str">
            <v xml:space="preserve">Orpington </v>
          </cell>
        </row>
        <row r="439">
          <cell r="A439" t="str">
            <v xml:space="preserve">Oxford East </v>
          </cell>
        </row>
        <row r="440">
          <cell r="A440" t="str">
            <v xml:space="preserve">Oxford West and Abingdon </v>
          </cell>
        </row>
        <row r="441">
          <cell r="A441" t="str">
            <v xml:space="preserve">Paisley and Renfrewshire North </v>
          </cell>
        </row>
        <row r="442">
          <cell r="A442" t="str">
            <v xml:space="preserve">Paisley and Renfrewshire South </v>
          </cell>
        </row>
        <row r="443">
          <cell r="A443" t="str">
            <v xml:space="preserve">Pendle </v>
          </cell>
        </row>
        <row r="444">
          <cell r="A444" t="str">
            <v xml:space="preserve">Penistone and Stocksbridge </v>
          </cell>
        </row>
        <row r="445">
          <cell r="A445" t="str">
            <v xml:space="preserve">Penrith and The Border </v>
          </cell>
        </row>
        <row r="446">
          <cell r="A446" t="str">
            <v xml:space="preserve">Perth and North Perthshire </v>
          </cell>
        </row>
        <row r="447">
          <cell r="A447" t="str">
            <v xml:space="preserve">Peterborough </v>
          </cell>
        </row>
        <row r="448">
          <cell r="A448" t="str">
            <v xml:space="preserve">Plymouth, Moor View </v>
          </cell>
        </row>
        <row r="449">
          <cell r="A449" t="str">
            <v xml:space="preserve">Plymouth, Sutton and Devonport </v>
          </cell>
        </row>
        <row r="450">
          <cell r="A450" t="str">
            <v xml:space="preserve">Pontypridd </v>
          </cell>
        </row>
        <row r="451">
          <cell r="A451" t="str">
            <v xml:space="preserve">Poole </v>
          </cell>
        </row>
        <row r="452">
          <cell r="A452" t="str">
            <v xml:space="preserve">Poplar and Limehouse </v>
          </cell>
        </row>
        <row r="453">
          <cell r="A453" t="str">
            <v xml:space="preserve">Portsmouth North </v>
          </cell>
        </row>
        <row r="454">
          <cell r="A454" t="str">
            <v xml:space="preserve">Portsmouth South </v>
          </cell>
        </row>
        <row r="455">
          <cell r="A455" t="str">
            <v xml:space="preserve">Preseli Pembrokeshire </v>
          </cell>
        </row>
        <row r="456">
          <cell r="A456" t="str">
            <v xml:space="preserve">Preston </v>
          </cell>
        </row>
        <row r="457">
          <cell r="A457" t="str">
            <v xml:space="preserve">Pudsey </v>
          </cell>
        </row>
        <row r="458">
          <cell r="A458" t="str">
            <v xml:space="preserve">Putney </v>
          </cell>
        </row>
        <row r="459">
          <cell r="A459" t="str">
            <v xml:space="preserve">Rayleigh and Wickford </v>
          </cell>
        </row>
        <row r="460">
          <cell r="A460" t="str">
            <v xml:space="preserve">Reading East </v>
          </cell>
        </row>
        <row r="461">
          <cell r="A461" t="str">
            <v xml:space="preserve">Reading West </v>
          </cell>
        </row>
        <row r="462">
          <cell r="A462" t="str">
            <v xml:space="preserve">Redcar </v>
          </cell>
        </row>
        <row r="463">
          <cell r="A463" t="str">
            <v xml:space="preserve">Redditch </v>
          </cell>
        </row>
        <row r="464">
          <cell r="A464" t="str">
            <v xml:space="preserve">Reigate </v>
          </cell>
        </row>
        <row r="465">
          <cell r="A465" t="str">
            <v xml:space="preserve">Rhondda </v>
          </cell>
        </row>
        <row r="466">
          <cell r="A466" t="str">
            <v xml:space="preserve">Ribble Valley </v>
          </cell>
        </row>
        <row r="467">
          <cell r="A467" t="str">
            <v xml:space="preserve">Richmond (Yorks) </v>
          </cell>
        </row>
        <row r="468">
          <cell r="A468" t="str">
            <v xml:space="preserve">Richmond Park </v>
          </cell>
        </row>
        <row r="469">
          <cell r="A469" t="str">
            <v xml:space="preserve">Rochdale </v>
          </cell>
        </row>
        <row r="470">
          <cell r="A470" t="str">
            <v xml:space="preserve">Rochester and Strood </v>
          </cell>
        </row>
        <row r="471">
          <cell r="A471" t="str">
            <v xml:space="preserve">Rochford and Southend East </v>
          </cell>
        </row>
        <row r="472">
          <cell r="A472" t="str">
            <v xml:space="preserve">Romford </v>
          </cell>
        </row>
        <row r="473">
          <cell r="A473" t="str">
            <v xml:space="preserve">Romsey and Southampton North </v>
          </cell>
        </row>
        <row r="474">
          <cell r="A474" t="str">
            <v xml:space="preserve">Ross, Skye and Lochaber </v>
          </cell>
        </row>
        <row r="475">
          <cell r="A475" t="str">
            <v xml:space="preserve">Rossendale and Darwen </v>
          </cell>
        </row>
        <row r="476">
          <cell r="A476" t="str">
            <v xml:space="preserve">Rother Valley </v>
          </cell>
        </row>
        <row r="477">
          <cell r="A477" t="str">
            <v xml:space="preserve">Rotherham </v>
          </cell>
        </row>
        <row r="478">
          <cell r="A478" t="str">
            <v xml:space="preserve">Rugby </v>
          </cell>
        </row>
        <row r="479">
          <cell r="A479" t="str">
            <v xml:space="preserve">Ruislip, Northwood and Pinner </v>
          </cell>
        </row>
        <row r="480">
          <cell r="A480" t="str">
            <v xml:space="preserve">Runnymede and Weybridge </v>
          </cell>
        </row>
        <row r="481">
          <cell r="A481" t="str">
            <v xml:space="preserve">Rushcliffe </v>
          </cell>
        </row>
        <row r="482">
          <cell r="A482" t="str">
            <v xml:space="preserve">Rutherglen and Hamilton West </v>
          </cell>
        </row>
        <row r="483">
          <cell r="A483" t="str">
            <v xml:space="preserve">Rutland and Melton </v>
          </cell>
        </row>
        <row r="484">
          <cell r="A484" t="str">
            <v xml:space="preserve">Saffron Walden </v>
          </cell>
        </row>
        <row r="485">
          <cell r="A485" t="str">
            <v xml:space="preserve">Salford and Eccles </v>
          </cell>
        </row>
        <row r="486">
          <cell r="A486" t="str">
            <v xml:space="preserve">Salisbury </v>
          </cell>
        </row>
        <row r="487">
          <cell r="A487" t="str">
            <v xml:space="preserve">Scarborough and Whitby </v>
          </cell>
        </row>
        <row r="488">
          <cell r="A488" t="str">
            <v xml:space="preserve">Scunthorpe </v>
          </cell>
        </row>
        <row r="489">
          <cell r="A489" t="str">
            <v xml:space="preserve">Sedgefield </v>
          </cell>
        </row>
        <row r="490">
          <cell r="A490" t="str">
            <v xml:space="preserve">Sefton Central </v>
          </cell>
        </row>
        <row r="491">
          <cell r="A491" t="str">
            <v xml:space="preserve">Selby and Ainsty </v>
          </cell>
        </row>
        <row r="492">
          <cell r="A492" t="str">
            <v xml:space="preserve">Sevenoaks </v>
          </cell>
        </row>
        <row r="493">
          <cell r="A493" t="str">
            <v xml:space="preserve">Sheffield Central </v>
          </cell>
        </row>
        <row r="494">
          <cell r="A494" t="str">
            <v xml:space="preserve">Sheffield South East </v>
          </cell>
        </row>
        <row r="495">
          <cell r="A495" t="str">
            <v xml:space="preserve">Sheffield, Brightside and Hillsborough </v>
          </cell>
        </row>
        <row r="496">
          <cell r="A496" t="str">
            <v xml:space="preserve">Sheffield, Hallam </v>
          </cell>
        </row>
        <row r="497">
          <cell r="A497" t="str">
            <v xml:space="preserve">Sheffield, Heeley </v>
          </cell>
        </row>
        <row r="498">
          <cell r="A498" t="str">
            <v xml:space="preserve">Sherwood </v>
          </cell>
        </row>
        <row r="499">
          <cell r="A499" t="str">
            <v xml:space="preserve">Shipley </v>
          </cell>
        </row>
        <row r="500">
          <cell r="A500" t="str">
            <v xml:space="preserve">Shrewsbury and Atcham </v>
          </cell>
        </row>
        <row r="501">
          <cell r="A501" t="str">
            <v xml:space="preserve">Sittingbourne and Sheppey </v>
          </cell>
        </row>
        <row r="502">
          <cell r="A502" t="str">
            <v xml:space="preserve">Skipton and Ripon </v>
          </cell>
        </row>
        <row r="503">
          <cell r="A503" t="str">
            <v xml:space="preserve">Sleaford and North Hykeham </v>
          </cell>
        </row>
        <row r="504">
          <cell r="A504" t="str">
            <v xml:space="preserve">Slough </v>
          </cell>
        </row>
        <row r="505">
          <cell r="A505" t="str">
            <v xml:space="preserve">Solihull </v>
          </cell>
        </row>
        <row r="506">
          <cell r="A506" t="str">
            <v xml:space="preserve">Somerton and Frome </v>
          </cell>
        </row>
        <row r="507">
          <cell r="A507" t="str">
            <v xml:space="preserve">South Antrim </v>
          </cell>
        </row>
        <row r="508">
          <cell r="A508" t="str">
            <v xml:space="preserve">South Basildon and East Thurrock </v>
          </cell>
        </row>
        <row r="509">
          <cell r="A509" t="str">
            <v xml:space="preserve">South Cambridgeshire </v>
          </cell>
        </row>
        <row r="510">
          <cell r="A510" t="str">
            <v xml:space="preserve">South Derbyshire </v>
          </cell>
        </row>
        <row r="511">
          <cell r="A511" t="str">
            <v xml:space="preserve">South Dorset </v>
          </cell>
        </row>
        <row r="512">
          <cell r="A512" t="str">
            <v xml:space="preserve">South Down </v>
          </cell>
        </row>
        <row r="513">
          <cell r="A513" t="str">
            <v xml:space="preserve">South East Cambridgeshire </v>
          </cell>
        </row>
        <row r="514">
          <cell r="A514" t="str">
            <v xml:space="preserve">South East Cornwall </v>
          </cell>
        </row>
        <row r="515">
          <cell r="A515" t="str">
            <v xml:space="preserve">South Holland and The Deepings </v>
          </cell>
        </row>
        <row r="516">
          <cell r="A516" t="str">
            <v xml:space="preserve">South Leicestershire </v>
          </cell>
        </row>
        <row r="517">
          <cell r="A517" t="str">
            <v xml:space="preserve">South Norfolk </v>
          </cell>
        </row>
        <row r="518">
          <cell r="A518" t="str">
            <v xml:space="preserve">South Northamptonshire </v>
          </cell>
        </row>
        <row r="519">
          <cell r="A519" t="str">
            <v xml:space="preserve">South Ribble </v>
          </cell>
        </row>
        <row r="520">
          <cell r="A520" t="str">
            <v xml:space="preserve">South Shields </v>
          </cell>
        </row>
        <row r="521">
          <cell r="A521" t="str">
            <v xml:space="preserve">South Staffordshire </v>
          </cell>
        </row>
        <row r="522">
          <cell r="A522" t="str">
            <v xml:space="preserve">South Suffolk </v>
          </cell>
        </row>
        <row r="523">
          <cell r="A523" t="str">
            <v xml:space="preserve">South Swindon </v>
          </cell>
        </row>
        <row r="524">
          <cell r="A524" t="str">
            <v xml:space="preserve">South Thanet </v>
          </cell>
        </row>
        <row r="525">
          <cell r="A525" t="str">
            <v xml:space="preserve">South West Bedfordshire </v>
          </cell>
        </row>
        <row r="526">
          <cell r="A526" t="str">
            <v xml:space="preserve">South West Devon </v>
          </cell>
        </row>
        <row r="527">
          <cell r="A527" t="str">
            <v xml:space="preserve">South West Hertfordshire </v>
          </cell>
        </row>
        <row r="528">
          <cell r="A528" t="str">
            <v xml:space="preserve">South West Norfolk </v>
          </cell>
        </row>
        <row r="529">
          <cell r="A529" t="str">
            <v xml:space="preserve">South West Surrey </v>
          </cell>
        </row>
        <row r="530">
          <cell r="A530" t="str">
            <v xml:space="preserve">South West Wiltshire </v>
          </cell>
        </row>
        <row r="531">
          <cell r="A531" t="str">
            <v xml:space="preserve">Southampton, Itchen </v>
          </cell>
        </row>
        <row r="532">
          <cell r="A532" t="str">
            <v xml:space="preserve">Southampton, Test </v>
          </cell>
        </row>
        <row r="533">
          <cell r="A533" t="str">
            <v xml:space="preserve">Southend West </v>
          </cell>
        </row>
        <row r="534">
          <cell r="A534" t="str">
            <v xml:space="preserve">Southport </v>
          </cell>
        </row>
        <row r="535">
          <cell r="A535" t="str">
            <v xml:space="preserve">Spelthorne </v>
          </cell>
        </row>
        <row r="536">
          <cell r="A536" t="str">
            <v xml:space="preserve">St Albans </v>
          </cell>
        </row>
        <row r="537">
          <cell r="A537" t="str">
            <v xml:space="preserve">St Austell and Newquay </v>
          </cell>
        </row>
        <row r="538">
          <cell r="A538" t="str">
            <v xml:space="preserve">St Helens North </v>
          </cell>
        </row>
        <row r="539">
          <cell r="A539" t="str">
            <v xml:space="preserve">St Helens South and Whiston </v>
          </cell>
        </row>
        <row r="540">
          <cell r="A540" t="str">
            <v xml:space="preserve">St Ives </v>
          </cell>
        </row>
        <row r="541">
          <cell r="A541" t="str">
            <v xml:space="preserve">Stafford </v>
          </cell>
        </row>
        <row r="542">
          <cell r="A542" t="str">
            <v xml:space="preserve">Staffordshire Moorlands </v>
          </cell>
        </row>
        <row r="543">
          <cell r="A543" t="str">
            <v xml:space="preserve">Stalybridge and Hyde </v>
          </cell>
        </row>
        <row r="544">
          <cell r="A544" t="str">
            <v xml:space="preserve">Stevenage </v>
          </cell>
        </row>
        <row r="545">
          <cell r="A545" t="str">
            <v xml:space="preserve">Stirling </v>
          </cell>
        </row>
        <row r="546">
          <cell r="A546" t="str">
            <v xml:space="preserve">Stockport </v>
          </cell>
        </row>
        <row r="547">
          <cell r="A547" t="str">
            <v xml:space="preserve">Stockton North </v>
          </cell>
        </row>
        <row r="548">
          <cell r="A548" t="str">
            <v xml:space="preserve">Stockton South </v>
          </cell>
        </row>
        <row r="549">
          <cell r="A549" t="str">
            <v xml:space="preserve">Stoke-on-Trent Central </v>
          </cell>
        </row>
        <row r="550">
          <cell r="A550" t="str">
            <v xml:space="preserve">Stoke-on-Trent North </v>
          </cell>
        </row>
        <row r="551">
          <cell r="A551" t="str">
            <v xml:space="preserve">Stoke-on-Trent South </v>
          </cell>
        </row>
        <row r="552">
          <cell r="A552" t="str">
            <v xml:space="preserve">Stone </v>
          </cell>
        </row>
        <row r="553">
          <cell r="A553" t="str">
            <v xml:space="preserve">Stourbridge </v>
          </cell>
        </row>
        <row r="554">
          <cell r="A554" t="str">
            <v xml:space="preserve">Strangford </v>
          </cell>
        </row>
        <row r="555">
          <cell r="A555" t="str">
            <v xml:space="preserve">Stratford-on-Avon </v>
          </cell>
        </row>
        <row r="556">
          <cell r="A556" t="str">
            <v xml:space="preserve">Streatham </v>
          </cell>
        </row>
        <row r="557">
          <cell r="A557" t="str">
            <v xml:space="preserve">Stretford and Urmston </v>
          </cell>
        </row>
        <row r="558">
          <cell r="A558" t="str">
            <v xml:space="preserve">Stroud </v>
          </cell>
        </row>
        <row r="559">
          <cell r="A559" t="str">
            <v xml:space="preserve">Suffolk Coastal </v>
          </cell>
        </row>
        <row r="560">
          <cell r="A560" t="str">
            <v xml:space="preserve">Sunderland Central </v>
          </cell>
        </row>
        <row r="561">
          <cell r="A561" t="str">
            <v xml:space="preserve">Surrey Heath </v>
          </cell>
        </row>
        <row r="562">
          <cell r="A562" t="str">
            <v xml:space="preserve">Sutton and Cheam </v>
          </cell>
        </row>
        <row r="563">
          <cell r="A563" t="str">
            <v xml:space="preserve">Sutton Coldfield </v>
          </cell>
        </row>
        <row r="564">
          <cell r="A564" t="str">
            <v xml:space="preserve">Swansea East </v>
          </cell>
        </row>
        <row r="565">
          <cell r="A565" t="str">
            <v xml:space="preserve">Swansea West </v>
          </cell>
        </row>
        <row r="566">
          <cell r="A566" t="str">
            <v xml:space="preserve">Tamworth </v>
          </cell>
        </row>
        <row r="567">
          <cell r="A567" t="str">
            <v xml:space="preserve">Tatton </v>
          </cell>
        </row>
        <row r="568">
          <cell r="A568" t="str">
            <v xml:space="preserve">Taunton Deane </v>
          </cell>
        </row>
        <row r="569">
          <cell r="A569" t="str">
            <v xml:space="preserve">Telford </v>
          </cell>
        </row>
        <row r="570">
          <cell r="A570" t="str">
            <v xml:space="preserve">Tewkesbury </v>
          </cell>
        </row>
        <row r="571">
          <cell r="A571" t="str">
            <v xml:space="preserve">The Cotswolds </v>
          </cell>
        </row>
        <row r="572">
          <cell r="A572" t="str">
            <v xml:space="preserve">The Wrekin </v>
          </cell>
        </row>
        <row r="573">
          <cell r="A573" t="str">
            <v xml:space="preserve">Thirsk and Malton </v>
          </cell>
        </row>
        <row r="574">
          <cell r="A574" t="str">
            <v xml:space="preserve">Thornbury and Yate </v>
          </cell>
        </row>
        <row r="575">
          <cell r="A575" t="str">
            <v xml:space="preserve">Thurrock </v>
          </cell>
        </row>
        <row r="576">
          <cell r="A576" t="str">
            <v xml:space="preserve">Tiverton and Honiton </v>
          </cell>
        </row>
        <row r="577">
          <cell r="A577" t="str">
            <v xml:space="preserve">Tonbridge and Malling </v>
          </cell>
        </row>
        <row r="578">
          <cell r="A578" t="str">
            <v xml:space="preserve">Tooting </v>
          </cell>
        </row>
        <row r="579">
          <cell r="A579" t="str">
            <v xml:space="preserve">Torbay </v>
          </cell>
        </row>
        <row r="580">
          <cell r="A580" t="str">
            <v xml:space="preserve">Torfaen </v>
          </cell>
        </row>
        <row r="581">
          <cell r="A581" t="str">
            <v xml:space="preserve">Torridge and West Devon </v>
          </cell>
        </row>
        <row r="582">
          <cell r="A582" t="str">
            <v xml:space="preserve">Totnes </v>
          </cell>
        </row>
        <row r="583">
          <cell r="A583" t="str">
            <v xml:space="preserve">Tottenham </v>
          </cell>
        </row>
        <row r="584">
          <cell r="A584" t="str">
            <v xml:space="preserve">Truro and Falmouth </v>
          </cell>
        </row>
        <row r="585">
          <cell r="A585" t="str">
            <v xml:space="preserve">Tunbridge Wells </v>
          </cell>
        </row>
        <row r="586">
          <cell r="A586" t="str">
            <v xml:space="preserve">Twickenham </v>
          </cell>
        </row>
        <row r="587">
          <cell r="A587" t="str">
            <v xml:space="preserve">Tynemouth </v>
          </cell>
        </row>
        <row r="588">
          <cell r="A588" t="str">
            <v xml:space="preserve">Upper Bann </v>
          </cell>
        </row>
        <row r="589">
          <cell r="A589" t="str">
            <v xml:space="preserve">Uxbridge and South Ruislip </v>
          </cell>
        </row>
        <row r="590">
          <cell r="A590" t="str">
            <v xml:space="preserve">Vale of Clwyd </v>
          </cell>
        </row>
        <row r="591">
          <cell r="A591" t="str">
            <v xml:space="preserve">Vale of Glamorgan </v>
          </cell>
        </row>
        <row r="592">
          <cell r="A592" t="str">
            <v xml:space="preserve">Vauxhall </v>
          </cell>
        </row>
        <row r="593">
          <cell r="A593" t="str">
            <v xml:space="preserve">Wakefield </v>
          </cell>
        </row>
        <row r="594">
          <cell r="A594" t="str">
            <v xml:space="preserve">Wallasey </v>
          </cell>
        </row>
        <row r="595">
          <cell r="A595" t="str">
            <v xml:space="preserve">Walsall North </v>
          </cell>
        </row>
        <row r="596">
          <cell r="A596" t="str">
            <v xml:space="preserve">Walsall South </v>
          </cell>
        </row>
        <row r="597">
          <cell r="A597" t="str">
            <v xml:space="preserve">Walthamstow </v>
          </cell>
        </row>
        <row r="598">
          <cell r="A598" t="str">
            <v xml:space="preserve">Wansbeck </v>
          </cell>
        </row>
        <row r="599">
          <cell r="A599" t="str">
            <v xml:space="preserve">Wantage </v>
          </cell>
        </row>
        <row r="600">
          <cell r="A600" t="str">
            <v xml:space="preserve">Warley </v>
          </cell>
        </row>
        <row r="601">
          <cell r="A601" t="str">
            <v xml:space="preserve">Warrington North </v>
          </cell>
        </row>
        <row r="602">
          <cell r="A602" t="str">
            <v xml:space="preserve">Warrington South </v>
          </cell>
        </row>
        <row r="603">
          <cell r="A603" t="str">
            <v xml:space="preserve">Warwick and Leamington </v>
          </cell>
        </row>
        <row r="604">
          <cell r="A604" t="str">
            <v xml:space="preserve">Washington and Sunderland West </v>
          </cell>
        </row>
        <row r="605">
          <cell r="A605" t="str">
            <v xml:space="preserve">Watford </v>
          </cell>
        </row>
        <row r="606">
          <cell r="A606" t="str">
            <v xml:space="preserve">Waveney </v>
          </cell>
        </row>
        <row r="607">
          <cell r="A607" t="str">
            <v xml:space="preserve">Wealden </v>
          </cell>
        </row>
        <row r="608">
          <cell r="A608" t="str">
            <v xml:space="preserve">Weaver Vale </v>
          </cell>
        </row>
        <row r="609">
          <cell r="A609" t="str">
            <v xml:space="preserve">Wellingborough </v>
          </cell>
        </row>
        <row r="610">
          <cell r="A610" t="str">
            <v xml:space="preserve">Wells </v>
          </cell>
        </row>
        <row r="611">
          <cell r="A611" t="str">
            <v xml:space="preserve">Welwyn Hatfield </v>
          </cell>
        </row>
        <row r="612">
          <cell r="A612" t="str">
            <v xml:space="preserve">Wentworth and Dearne </v>
          </cell>
        </row>
        <row r="613">
          <cell r="A613" t="str">
            <v xml:space="preserve">West Aberdeenshire and Kincardine </v>
          </cell>
        </row>
        <row r="614">
          <cell r="A614" t="str">
            <v xml:space="preserve">West Bromwich East </v>
          </cell>
        </row>
        <row r="615">
          <cell r="A615" t="str">
            <v xml:space="preserve">West Bromwich West </v>
          </cell>
        </row>
        <row r="616">
          <cell r="A616" t="str">
            <v xml:space="preserve">West Dorset </v>
          </cell>
        </row>
        <row r="617">
          <cell r="A617" t="str">
            <v xml:space="preserve">West Dunbartonshire </v>
          </cell>
        </row>
        <row r="618">
          <cell r="A618" t="str">
            <v xml:space="preserve">West Ham </v>
          </cell>
        </row>
        <row r="619">
          <cell r="A619" t="str">
            <v xml:space="preserve">West Lancashire </v>
          </cell>
        </row>
        <row r="620">
          <cell r="A620" t="str">
            <v xml:space="preserve">West Suffolk </v>
          </cell>
        </row>
        <row r="621">
          <cell r="A621" t="str">
            <v xml:space="preserve">West Tyrone </v>
          </cell>
        </row>
        <row r="622">
          <cell r="A622" t="str">
            <v xml:space="preserve">West Worcestershire </v>
          </cell>
        </row>
        <row r="623">
          <cell r="A623" t="str">
            <v xml:space="preserve">Westminster North </v>
          </cell>
        </row>
        <row r="624">
          <cell r="A624" t="str">
            <v xml:space="preserve">Westmorland and Lonsdale </v>
          </cell>
        </row>
        <row r="625">
          <cell r="A625" t="str">
            <v xml:space="preserve">Weston-Super-Mare </v>
          </cell>
        </row>
        <row r="626">
          <cell r="A626" t="str">
            <v xml:space="preserve">Wigan </v>
          </cell>
        </row>
        <row r="627">
          <cell r="A627" t="str">
            <v xml:space="preserve">Wimbledon </v>
          </cell>
        </row>
        <row r="628">
          <cell r="A628" t="str">
            <v xml:space="preserve">Winchester </v>
          </cell>
        </row>
        <row r="629">
          <cell r="A629" t="str">
            <v xml:space="preserve">Windsor </v>
          </cell>
        </row>
        <row r="630">
          <cell r="A630" t="str">
            <v xml:space="preserve">Wirral South </v>
          </cell>
        </row>
        <row r="631">
          <cell r="A631" t="str">
            <v xml:space="preserve">Wirral West </v>
          </cell>
        </row>
        <row r="632">
          <cell r="A632" t="str">
            <v xml:space="preserve">Witham </v>
          </cell>
        </row>
        <row r="633">
          <cell r="A633" t="str">
            <v xml:space="preserve">Witney </v>
          </cell>
        </row>
        <row r="634">
          <cell r="A634" t="str">
            <v xml:space="preserve">Woking </v>
          </cell>
        </row>
        <row r="635">
          <cell r="A635" t="str">
            <v xml:space="preserve">Wokingham </v>
          </cell>
        </row>
        <row r="636">
          <cell r="A636" t="str">
            <v xml:space="preserve">Wolverhampton North East </v>
          </cell>
        </row>
        <row r="637">
          <cell r="A637" t="str">
            <v xml:space="preserve">Wolverhampton South East </v>
          </cell>
        </row>
        <row r="638">
          <cell r="A638" t="str">
            <v xml:space="preserve">Wolverhampton South West </v>
          </cell>
        </row>
        <row r="639">
          <cell r="A639" t="str">
            <v xml:space="preserve">Worcester </v>
          </cell>
        </row>
        <row r="640">
          <cell r="A640" t="str">
            <v xml:space="preserve">Workington </v>
          </cell>
        </row>
        <row r="641">
          <cell r="A641" t="str">
            <v xml:space="preserve">Worsley and Eccles South </v>
          </cell>
        </row>
        <row r="642">
          <cell r="A642" t="str">
            <v xml:space="preserve">Worthing West </v>
          </cell>
        </row>
        <row r="643">
          <cell r="A643" t="str">
            <v xml:space="preserve">Wrexham </v>
          </cell>
        </row>
        <row r="644">
          <cell r="A644" t="str">
            <v xml:space="preserve">Wycombe </v>
          </cell>
        </row>
        <row r="645">
          <cell r="A645" t="str">
            <v xml:space="preserve">Wyre and Preston North </v>
          </cell>
        </row>
        <row r="646">
          <cell r="A646" t="str">
            <v xml:space="preserve">Wyre Forest </v>
          </cell>
        </row>
        <row r="647">
          <cell r="A647" t="str">
            <v xml:space="preserve">Wythenshawe and Sale East </v>
          </cell>
        </row>
        <row r="648">
          <cell r="A648" t="str">
            <v xml:space="preserve">Yeovil </v>
          </cell>
        </row>
        <row r="649">
          <cell r="A649" t="str">
            <v xml:space="preserve">Ynys Môn </v>
          </cell>
        </row>
        <row r="650">
          <cell r="A650" t="str">
            <v xml:space="preserve">York Central </v>
          </cell>
        </row>
        <row r="651">
          <cell r="A651" t="str">
            <v xml:space="preserve">York Outer </v>
          </cell>
        </row>
      </sheetData>
      <sheetData sheetId="1">
        <row r="2"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0.99328198997007289</v>
          </cell>
          <cell r="AJ2">
            <v>0</v>
          </cell>
          <cell r="AK2">
            <v>9.6397201219706693E-4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5.7540380177300175E-3</v>
          </cell>
          <cell r="AQ2">
            <v>0</v>
          </cell>
        </row>
        <row r="3">
          <cell r="AE3">
            <v>0.81354552269068015</v>
          </cell>
          <cell r="AF3">
            <v>0</v>
          </cell>
          <cell r="AG3">
            <v>0</v>
          </cell>
          <cell r="AH3">
            <v>0</v>
          </cell>
          <cell r="AI3">
            <v>0.17902443958448089</v>
          </cell>
          <cell r="AJ3">
            <v>6.3097972678487527E-4</v>
          </cell>
          <cell r="AK3">
            <v>6.2982676065290785E-3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5.0079039152493572E-4</v>
          </cell>
          <cell r="AQ3">
            <v>0</v>
          </cell>
        </row>
        <row r="4"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5.4148737908900589E-2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0.94585126209109949</v>
          </cell>
          <cell r="AP4">
            <v>0</v>
          </cell>
          <cell r="AQ4">
            <v>0</v>
          </cell>
        </row>
        <row r="5">
          <cell r="AE5">
            <v>1.0064132336900871E-3</v>
          </cell>
          <cell r="AF5">
            <v>0</v>
          </cell>
          <cell r="AG5">
            <v>0</v>
          </cell>
          <cell r="AH5">
            <v>0</v>
          </cell>
          <cell r="AI5">
            <v>8.513788949804374E-2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0.91385569726826621</v>
          </cell>
          <cell r="AP5">
            <v>0</v>
          </cell>
          <cell r="AQ5">
            <v>0</v>
          </cell>
        </row>
        <row r="6"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8.7474096651262559E-2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0.91252590334873751</v>
          </cell>
          <cell r="AP6">
            <v>0</v>
          </cell>
          <cell r="AQ6">
            <v>0</v>
          </cell>
          <cell r="BL6">
            <v>1</v>
          </cell>
          <cell r="BM6" t="str">
            <v>CON</v>
          </cell>
        </row>
        <row r="7">
          <cell r="AE7">
            <v>0.9938383940043809</v>
          </cell>
          <cell r="AF7">
            <v>0</v>
          </cell>
          <cell r="AG7">
            <v>0</v>
          </cell>
          <cell r="AH7">
            <v>0</v>
          </cell>
          <cell r="AI7">
            <v>8.1114690288862021E-4</v>
          </cell>
          <cell r="AJ7">
            <v>1.9743548749224021E-3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3.3761042178081326E-3</v>
          </cell>
          <cell r="AQ7">
            <v>0</v>
          </cell>
          <cell r="BL7">
            <v>2</v>
          </cell>
          <cell r="BM7" t="str">
            <v>DUP</v>
          </cell>
        </row>
        <row r="8">
          <cell r="AE8">
            <v>0.99117590480966966</v>
          </cell>
          <cell r="AF8">
            <v>0</v>
          </cell>
          <cell r="AG8">
            <v>0</v>
          </cell>
          <cell r="AH8">
            <v>0</v>
          </cell>
          <cell r="AI8">
            <v>3.5870020260499462E-4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8.4653949877252724E-3</v>
          </cell>
          <cell r="AQ8">
            <v>0</v>
          </cell>
          <cell r="BL8">
            <v>3</v>
          </cell>
          <cell r="BM8" t="str">
            <v>GRE</v>
          </cell>
        </row>
        <row r="9">
          <cell r="AE9">
            <v>0.99725812926516133</v>
          </cell>
          <cell r="AF9">
            <v>0</v>
          </cell>
          <cell r="AG9">
            <v>0</v>
          </cell>
          <cell r="AH9">
            <v>0</v>
          </cell>
          <cell r="AI9">
            <v>9.7819363852231903E-4</v>
          </cell>
          <cell r="AJ9">
            <v>3.5594674781771357E-4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1.4077303484985762E-3</v>
          </cell>
          <cell r="AQ9">
            <v>0</v>
          </cell>
          <cell r="BL9">
            <v>4</v>
          </cell>
          <cell r="BM9" t="str">
            <v>IND</v>
          </cell>
        </row>
        <row r="10">
          <cell r="AE10">
            <v>1.136543460780131E-2</v>
          </cell>
          <cell r="AF10">
            <v>0</v>
          </cell>
          <cell r="AG10">
            <v>0</v>
          </cell>
          <cell r="AH10">
            <v>0</v>
          </cell>
          <cell r="AI10">
            <v>0.98604810312806723</v>
          </cell>
          <cell r="AJ10">
            <v>2.9183244044057643E-4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2.2946298236909387E-3</v>
          </cell>
          <cell r="AQ10">
            <v>0</v>
          </cell>
          <cell r="BL10">
            <v>5</v>
          </cell>
          <cell r="BM10" t="str">
            <v>LAB</v>
          </cell>
        </row>
        <row r="11">
          <cell r="AE11">
            <v>0.25939670543838844</v>
          </cell>
          <cell r="AF11">
            <v>0</v>
          </cell>
          <cell r="AG11">
            <v>0</v>
          </cell>
          <cell r="AH11">
            <v>0</v>
          </cell>
          <cell r="AI11">
            <v>0.73038699597870482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1.0216298582906786E-2</v>
          </cell>
          <cell r="AQ11">
            <v>0</v>
          </cell>
          <cell r="BL11">
            <v>6</v>
          </cell>
          <cell r="BM11" t="str">
            <v>LIB</v>
          </cell>
        </row>
        <row r="12">
          <cell r="AE12">
            <v>3.6793328959783839E-3</v>
          </cell>
          <cell r="AF12">
            <v>0</v>
          </cell>
          <cell r="AG12">
            <v>4.1687168877187929E-4</v>
          </cell>
          <cell r="AH12">
            <v>0</v>
          </cell>
          <cell r="AI12">
            <v>1.2123224429298363E-3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0.99469147297231986</v>
          </cell>
          <cell r="AP12">
            <v>0</v>
          </cell>
          <cell r="AQ12">
            <v>0</v>
          </cell>
          <cell r="BL12">
            <v>7</v>
          </cell>
          <cell r="BM12" t="str">
            <v>PLA</v>
          </cell>
        </row>
        <row r="13"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0.37109492246655484</v>
          </cell>
          <cell r="AJ13">
            <v>0</v>
          </cell>
          <cell r="AK13">
            <v>0.62890507753344504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BL13">
            <v>8</v>
          </cell>
          <cell r="BM13" t="str">
            <v>RES</v>
          </cell>
        </row>
        <row r="14">
          <cell r="AE14">
            <v>1.3819889593591741E-3</v>
          </cell>
          <cell r="AF14">
            <v>0</v>
          </cell>
          <cell r="AG14">
            <v>0</v>
          </cell>
          <cell r="AH14">
            <v>0</v>
          </cell>
          <cell r="AI14">
            <v>1.8239326381226349E-3</v>
          </cell>
          <cell r="AJ14">
            <v>9.4075852368032016E-3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0.98738649316571503</v>
          </cell>
          <cell r="AP14">
            <v>0</v>
          </cell>
          <cell r="AQ14">
            <v>0</v>
          </cell>
          <cell r="BL14">
            <v>9</v>
          </cell>
          <cell r="BM14" t="str">
            <v>SDLP</v>
          </cell>
        </row>
        <row r="15">
          <cell r="AE15">
            <v>0.99775386864796511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1.1461225791051266E-3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1.1000087729298236E-3</v>
          </cell>
          <cell r="AQ15">
            <v>0</v>
          </cell>
          <cell r="BL15">
            <v>10</v>
          </cell>
          <cell r="BM15" t="str">
            <v>SIN</v>
          </cell>
        </row>
        <row r="16"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0.97924377472261348</v>
          </cell>
          <cell r="AJ16">
            <v>1.0844909861831191E-2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9.9113154155553752E-3</v>
          </cell>
          <cell r="AQ16">
            <v>0</v>
          </cell>
          <cell r="BL16">
            <v>11</v>
          </cell>
          <cell r="BM16" t="str">
            <v>SNP</v>
          </cell>
        </row>
        <row r="17">
          <cell r="AE17">
            <v>0.99018599419293607</v>
          </cell>
          <cell r="AF17">
            <v>0</v>
          </cell>
          <cell r="AG17">
            <v>4.2376476166373808E-4</v>
          </cell>
          <cell r="AH17">
            <v>0</v>
          </cell>
          <cell r="AI17">
            <v>5.4134237878193409E-4</v>
          </cell>
          <cell r="AJ17">
            <v>3.1466863813183003E-4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8.5342300284863802E-3</v>
          </cell>
          <cell r="AQ17">
            <v>0</v>
          </cell>
          <cell r="BL17">
            <v>12</v>
          </cell>
          <cell r="BM17" t="str">
            <v>UKIP</v>
          </cell>
        </row>
        <row r="18">
          <cell r="AE18">
            <v>1.5257122149946523E-3</v>
          </cell>
          <cell r="AF18">
            <v>0</v>
          </cell>
          <cell r="AG18">
            <v>0</v>
          </cell>
          <cell r="AH18">
            <v>0</v>
          </cell>
          <cell r="AI18">
            <v>0.9949758229491894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3.4984648358160147E-3</v>
          </cell>
          <cell r="AQ18">
            <v>0</v>
          </cell>
          <cell r="BL18">
            <v>13</v>
          </cell>
          <cell r="BM18" t="str">
            <v>UUP</v>
          </cell>
        </row>
        <row r="19">
          <cell r="AE19">
            <v>0.99082471113592974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1.1023366474050612E-3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8.0729522166652981E-3</v>
          </cell>
          <cell r="AQ19">
            <v>0</v>
          </cell>
        </row>
        <row r="20">
          <cell r="AE20">
            <v>1.5656640924555639E-3</v>
          </cell>
          <cell r="AF20">
            <v>0</v>
          </cell>
          <cell r="AG20">
            <v>0</v>
          </cell>
          <cell r="AH20">
            <v>0</v>
          </cell>
          <cell r="AI20">
            <v>4.2639672551412142E-2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0.95579466335613239</v>
          </cell>
          <cell r="AP20">
            <v>0</v>
          </cell>
          <cell r="AQ20">
            <v>0</v>
          </cell>
        </row>
        <row r="21">
          <cell r="AE21">
            <v>0.99732919908540774</v>
          </cell>
          <cell r="AF21">
            <v>0</v>
          </cell>
          <cell r="AG21">
            <v>0</v>
          </cell>
          <cell r="AH21">
            <v>0</v>
          </cell>
          <cell r="AI21">
            <v>1.1467711771149186E-3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1.5240297374774579E-3</v>
          </cell>
          <cell r="AQ21">
            <v>0</v>
          </cell>
        </row>
        <row r="22">
          <cell r="AE22">
            <v>4.2233081191073562E-3</v>
          </cell>
          <cell r="AF22">
            <v>0</v>
          </cell>
          <cell r="AG22">
            <v>0</v>
          </cell>
          <cell r="AH22">
            <v>0</v>
          </cell>
          <cell r="AI22">
            <v>6.7142463029515374E-4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0.99510526725059756</v>
          </cell>
          <cell r="AP22">
            <v>0</v>
          </cell>
          <cell r="AQ22">
            <v>0</v>
          </cell>
        </row>
        <row r="23">
          <cell r="AE23">
            <v>9.6529436961997797E-4</v>
          </cell>
          <cell r="AF23">
            <v>0</v>
          </cell>
          <cell r="AG23">
            <v>0</v>
          </cell>
          <cell r="AH23">
            <v>0</v>
          </cell>
          <cell r="AI23">
            <v>0.99760578361372021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1.4289220166596992E-3</v>
          </cell>
          <cell r="AQ23">
            <v>0</v>
          </cell>
        </row>
        <row r="24"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0.99632556209809886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3.6744379019011475E-3</v>
          </cell>
          <cell r="AQ24">
            <v>0</v>
          </cell>
        </row>
        <row r="25"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0.99285983040803227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7.1401695919677353E-3</v>
          </cell>
          <cell r="AQ25">
            <v>0</v>
          </cell>
        </row>
        <row r="26">
          <cell r="AE26">
            <v>1.8526061858751313E-2</v>
          </cell>
          <cell r="AF26">
            <v>0</v>
          </cell>
          <cell r="AG26">
            <v>0</v>
          </cell>
          <cell r="AH26">
            <v>0</v>
          </cell>
          <cell r="AI26">
            <v>0.9787361834471503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2.7377546940984651E-3</v>
          </cell>
          <cell r="AQ26">
            <v>0</v>
          </cell>
        </row>
        <row r="27">
          <cell r="AE27">
            <v>0.99387725408165883</v>
          </cell>
          <cell r="AF27">
            <v>0</v>
          </cell>
          <cell r="AG27">
            <v>0</v>
          </cell>
          <cell r="AH27">
            <v>0</v>
          </cell>
          <cell r="AI27">
            <v>1.9913034406262371E-3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4.1314424777150315E-3</v>
          </cell>
          <cell r="AQ27">
            <v>0</v>
          </cell>
        </row>
        <row r="28">
          <cell r="AE28">
            <v>0.98735490607256648</v>
          </cell>
          <cell r="AF28">
            <v>0</v>
          </cell>
          <cell r="AG28">
            <v>0</v>
          </cell>
          <cell r="AH28">
            <v>0</v>
          </cell>
          <cell r="AI28">
            <v>5.229088701723463E-3</v>
          </cell>
          <cell r="AJ28">
            <v>5.5089040923606849E-4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6.8651148164739139E-3</v>
          </cell>
          <cell r="AQ28">
            <v>0</v>
          </cell>
        </row>
        <row r="29">
          <cell r="AE29">
            <v>3.084298305640264E-3</v>
          </cell>
          <cell r="AF29">
            <v>0</v>
          </cell>
          <cell r="AG29">
            <v>0</v>
          </cell>
          <cell r="AH29">
            <v>0</v>
          </cell>
          <cell r="AI29">
            <v>0.99464915517321417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2.2665465211455516E-3</v>
          </cell>
          <cell r="AQ29">
            <v>0</v>
          </cell>
        </row>
        <row r="30">
          <cell r="AE30">
            <v>0.22077411809523065</v>
          </cell>
          <cell r="AF30">
            <v>0</v>
          </cell>
          <cell r="AG30">
            <v>5.7681706749578953E-4</v>
          </cell>
          <cell r="AH30">
            <v>1.1827045059292949E-3</v>
          </cell>
          <cell r="AI30">
            <v>0</v>
          </cell>
          <cell r="AJ30">
            <v>0.77672949980944939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7.3686052189485317E-4</v>
          </cell>
          <cell r="AQ30">
            <v>0</v>
          </cell>
        </row>
        <row r="31">
          <cell r="AE31">
            <v>5.1940061221422418E-3</v>
          </cell>
          <cell r="AF31">
            <v>0</v>
          </cell>
          <cell r="AG31">
            <v>0</v>
          </cell>
          <cell r="AH31">
            <v>0</v>
          </cell>
          <cell r="AI31">
            <v>0.99204666056944579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2.7593333084118942E-3</v>
          </cell>
          <cell r="AQ31">
            <v>0</v>
          </cell>
        </row>
        <row r="32">
          <cell r="AE32">
            <v>0.97637458679787414</v>
          </cell>
          <cell r="AF32">
            <v>0</v>
          </cell>
          <cell r="AG32">
            <v>0</v>
          </cell>
          <cell r="AH32">
            <v>0</v>
          </cell>
          <cell r="AI32">
            <v>2.3625413202125811E-2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</row>
        <row r="33">
          <cell r="AE33">
            <v>0.99873273992501443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6.6205121457352126E-4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6.0520886041207111E-4</v>
          </cell>
          <cell r="AQ33">
            <v>0</v>
          </cell>
        </row>
        <row r="34">
          <cell r="AE34">
            <v>0.99729952929833066</v>
          </cell>
          <cell r="AF34">
            <v>0</v>
          </cell>
          <cell r="AG34">
            <v>0</v>
          </cell>
          <cell r="AH34">
            <v>0</v>
          </cell>
          <cell r="AI34">
            <v>3.4452534260936979E-4</v>
          </cell>
          <cell r="AJ34">
            <v>3.0852048640096324E-4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2.0474248726590517E-3</v>
          </cell>
          <cell r="AQ34">
            <v>0</v>
          </cell>
        </row>
        <row r="35">
          <cell r="AE35">
            <v>0.21015219456139436</v>
          </cell>
          <cell r="AF35">
            <v>0</v>
          </cell>
          <cell r="AG35">
            <v>0</v>
          </cell>
          <cell r="AH35">
            <v>0</v>
          </cell>
          <cell r="AI35">
            <v>0.78758910962228112</v>
          </cell>
          <cell r="AJ35">
            <v>1.3932511337508928E-3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8.6544468257355176E-4</v>
          </cell>
          <cell r="AQ35">
            <v>0</v>
          </cell>
        </row>
        <row r="36">
          <cell r="AE36">
            <v>0</v>
          </cell>
          <cell r="AF36">
            <v>0.93413109625564983</v>
          </cell>
          <cell r="AG36">
            <v>0</v>
          </cell>
          <cell r="AH36">
            <v>6.5868903744350171E-2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</row>
        <row r="37">
          <cell r="AE37">
            <v>0</v>
          </cell>
          <cell r="AF37">
            <v>0.95366894638785582</v>
          </cell>
          <cell r="AG37">
            <v>0</v>
          </cell>
          <cell r="AH37">
            <v>5.8209419350677193E-4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9.5126516872817289E-4</v>
          </cell>
          <cell r="AN37">
            <v>4.4797694249909377E-2</v>
          </cell>
          <cell r="AO37">
            <v>0</v>
          </cell>
          <cell r="AP37">
            <v>0</v>
          </cell>
          <cell r="AQ37">
            <v>0</v>
          </cell>
        </row>
        <row r="38">
          <cell r="AE38">
            <v>0</v>
          </cell>
          <cell r="AF38">
            <v>0.21099512094601278</v>
          </cell>
          <cell r="AG38">
            <v>0</v>
          </cell>
          <cell r="AH38">
            <v>7.3395212466190463E-3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0.70199612240172016</v>
          </cell>
          <cell r="AN38">
            <v>6.9982622311350592E-2</v>
          </cell>
          <cell r="AO38">
            <v>0</v>
          </cell>
          <cell r="AP38">
            <v>0</v>
          </cell>
          <cell r="AQ38">
            <v>9.6866130942974034E-3</v>
          </cell>
        </row>
        <row r="39">
          <cell r="AE39">
            <v>0</v>
          </cell>
          <cell r="AF39">
            <v>0</v>
          </cell>
          <cell r="AG39">
            <v>0</v>
          </cell>
          <cell r="AH39">
            <v>2.8356166433952043E-3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4.3495326293701902E-3</v>
          </cell>
          <cell r="AN39">
            <v>0.99281485072723452</v>
          </cell>
          <cell r="AO39">
            <v>0</v>
          </cell>
          <cell r="AP39">
            <v>0</v>
          </cell>
          <cell r="AQ39">
            <v>0</v>
          </cell>
        </row>
        <row r="40"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0.29401792419276607</v>
          </cell>
          <cell r="AJ40">
            <v>0.70598207580723404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</row>
        <row r="41">
          <cell r="AE41">
            <v>0.43082887461107483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0.32052666668069568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0.24864445870822943</v>
          </cell>
          <cell r="AP41">
            <v>0</v>
          </cell>
          <cell r="AQ41">
            <v>0</v>
          </cell>
        </row>
        <row r="42">
          <cell r="AE42">
            <v>0.8310833668738935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0.16819176312272269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7.2487000338395226E-4</v>
          </cell>
          <cell r="AQ42">
            <v>0</v>
          </cell>
        </row>
        <row r="43">
          <cell r="AE43">
            <v>5.1715346634043763E-4</v>
          </cell>
          <cell r="AF43">
            <v>0</v>
          </cell>
          <cell r="AG43">
            <v>0</v>
          </cell>
          <cell r="AH43">
            <v>0</v>
          </cell>
          <cell r="AI43">
            <v>0.99223896300370029</v>
          </cell>
          <cell r="AJ43">
            <v>3.1157184371652152E-4</v>
          </cell>
          <cell r="AK43">
            <v>0</v>
          </cell>
          <cell r="AL43">
            <v>6.9323116862427701E-3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</row>
        <row r="44">
          <cell r="AE44">
            <v>0.99310246780157607</v>
          </cell>
          <cell r="AF44">
            <v>0</v>
          </cell>
          <cell r="AG44">
            <v>0</v>
          </cell>
          <cell r="AH44">
            <v>0</v>
          </cell>
          <cell r="AI44">
            <v>2.8045425153793622E-3</v>
          </cell>
          <cell r="AJ44">
            <v>6.0629178151108763E-4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3.4866979015336533E-3</v>
          </cell>
          <cell r="AQ44">
            <v>0</v>
          </cell>
        </row>
        <row r="45">
          <cell r="AE45">
            <v>0.99151452718682709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6.7105248708606484E-4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7.8144203260868805E-3</v>
          </cell>
          <cell r="AQ45">
            <v>0</v>
          </cell>
        </row>
        <row r="46">
          <cell r="AE46">
            <v>0.99075223138315538</v>
          </cell>
          <cell r="AF46">
            <v>0</v>
          </cell>
          <cell r="AG46">
            <v>0</v>
          </cell>
          <cell r="AH46">
            <v>0</v>
          </cell>
          <cell r="AI46">
            <v>7.859921219456322E-4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8.4617764948988795E-3</v>
          </cell>
          <cell r="AQ46">
            <v>0</v>
          </cell>
        </row>
        <row r="47"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0.99869465670748137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1.3053432925186324E-3</v>
          </cell>
          <cell r="AQ47">
            <v>0</v>
          </cell>
        </row>
        <row r="48">
          <cell r="AE48">
            <v>4.9528087932764163E-2</v>
          </cell>
          <cell r="AF48">
            <v>0</v>
          </cell>
          <cell r="AG48">
            <v>7.1024950311670025E-4</v>
          </cell>
          <cell r="AH48">
            <v>0</v>
          </cell>
          <cell r="AI48">
            <v>0.9490782408046603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6.8342175945878311E-4</v>
          </cell>
          <cell r="AQ48">
            <v>0</v>
          </cell>
        </row>
        <row r="49">
          <cell r="AE49">
            <v>5.5401311852024621E-3</v>
          </cell>
          <cell r="AF49">
            <v>0</v>
          </cell>
          <cell r="AG49">
            <v>0</v>
          </cell>
          <cell r="AH49">
            <v>0</v>
          </cell>
          <cell r="AI49">
            <v>0.99226527171765033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2.1945970971471817E-3</v>
          </cell>
          <cell r="AQ49">
            <v>0</v>
          </cell>
        </row>
        <row r="50"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0.9907675853870046</v>
          </cell>
          <cell r="AJ50">
            <v>3.7971492569505209E-3</v>
          </cell>
          <cell r="AK50">
            <v>0</v>
          </cell>
          <cell r="AL50">
            <v>4.7566528921033921E-3</v>
          </cell>
          <cell r="AM50">
            <v>0</v>
          </cell>
          <cell r="AN50">
            <v>0</v>
          </cell>
          <cell r="AO50">
            <v>0</v>
          </cell>
          <cell r="AP50">
            <v>6.786124639414047E-4</v>
          </cell>
          <cell r="AQ50">
            <v>0</v>
          </cell>
        </row>
        <row r="51"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0.99722574922705765</v>
          </cell>
          <cell r="AJ51">
            <v>7.9723130200246928E-4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1.9770194709398605E-3</v>
          </cell>
          <cell r="AQ51">
            <v>0</v>
          </cell>
        </row>
        <row r="52">
          <cell r="AE52">
            <v>0</v>
          </cell>
          <cell r="AF52">
            <v>0</v>
          </cell>
          <cell r="AG52">
            <v>7.1462162586849703E-4</v>
          </cell>
          <cell r="AH52">
            <v>4.1685930332815562E-4</v>
          </cell>
          <cell r="AI52">
            <v>0.99762320132942817</v>
          </cell>
          <cell r="AJ52">
            <v>7.222965090678766E-4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5.2302123230732228E-4</v>
          </cell>
          <cell r="AQ52">
            <v>0</v>
          </cell>
        </row>
        <row r="53">
          <cell r="AE53">
            <v>2.9750717445321859E-2</v>
          </cell>
          <cell r="AF53">
            <v>0</v>
          </cell>
          <cell r="AG53">
            <v>0</v>
          </cell>
          <cell r="AH53">
            <v>0</v>
          </cell>
          <cell r="AI53">
            <v>0.96835795841714456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1.8913241375334855E-3</v>
          </cell>
          <cell r="AQ53">
            <v>0</v>
          </cell>
        </row>
        <row r="54">
          <cell r="AE54">
            <v>2.6811915624275029E-3</v>
          </cell>
          <cell r="AF54">
            <v>0</v>
          </cell>
          <cell r="AG54">
            <v>0</v>
          </cell>
          <cell r="AH54">
            <v>0</v>
          </cell>
          <cell r="AI54">
            <v>0.99608223785065464</v>
          </cell>
          <cell r="AJ54">
            <v>6.1828529345884251E-4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6.1828529345884251E-4</v>
          </cell>
          <cell r="AQ54">
            <v>0</v>
          </cell>
        </row>
        <row r="55">
          <cell r="AE55">
            <v>9.471778082876291E-3</v>
          </cell>
          <cell r="AF55">
            <v>0</v>
          </cell>
          <cell r="AG55">
            <v>3.683694720118581E-4</v>
          </cell>
          <cell r="AH55">
            <v>0</v>
          </cell>
          <cell r="AI55">
            <v>0.98835962459199933</v>
          </cell>
          <cell r="AJ55">
            <v>4.0880886444078738E-4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1.3914189886716694E-3</v>
          </cell>
          <cell r="AQ55">
            <v>0</v>
          </cell>
        </row>
        <row r="56"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0.54181614477414319</v>
          </cell>
          <cell r="AJ56">
            <v>0.45593011379295317</v>
          </cell>
          <cell r="AK56">
            <v>0</v>
          </cell>
          <cell r="AL56">
            <v>9.7993355168496756E-4</v>
          </cell>
          <cell r="AM56">
            <v>0</v>
          </cell>
          <cell r="AN56">
            <v>0</v>
          </cell>
          <cell r="AO56">
            <v>0</v>
          </cell>
          <cell r="AP56">
            <v>1.2738078812185286E-3</v>
          </cell>
          <cell r="AQ56">
            <v>0</v>
          </cell>
        </row>
        <row r="57">
          <cell r="AE57">
            <v>2.9050977675577987E-3</v>
          </cell>
          <cell r="AF57">
            <v>0</v>
          </cell>
          <cell r="AG57">
            <v>0</v>
          </cell>
          <cell r="AH57">
            <v>0</v>
          </cell>
          <cell r="AI57">
            <v>0.99337599800124532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3.7189042311968333E-3</v>
          </cell>
          <cell r="AQ57">
            <v>0</v>
          </cell>
        </row>
        <row r="58">
          <cell r="AE58">
            <v>9.3168131596366825E-3</v>
          </cell>
          <cell r="AF58">
            <v>0</v>
          </cell>
          <cell r="AG58">
            <v>4.2461526558940966E-4</v>
          </cell>
          <cell r="AH58">
            <v>0</v>
          </cell>
          <cell r="AI58">
            <v>0.98953065390797013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7.2791766680379763E-4</v>
          </cell>
          <cell r="AQ58">
            <v>0</v>
          </cell>
        </row>
        <row r="59">
          <cell r="AE59">
            <v>3.7162590704664428E-4</v>
          </cell>
          <cell r="AF59">
            <v>0</v>
          </cell>
          <cell r="AG59">
            <v>0</v>
          </cell>
          <cell r="AH59">
            <v>0</v>
          </cell>
          <cell r="AI59">
            <v>0.99745105155277913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2.1773225401741062E-3</v>
          </cell>
          <cell r="AQ59">
            <v>0</v>
          </cell>
        </row>
        <row r="60">
          <cell r="AE60">
            <v>0.7618125565170013</v>
          </cell>
          <cell r="AF60">
            <v>0</v>
          </cell>
          <cell r="AG60">
            <v>0</v>
          </cell>
          <cell r="AH60">
            <v>0</v>
          </cell>
          <cell r="AI60">
            <v>0.23357363275504683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4.613810727951871E-3</v>
          </cell>
          <cell r="AQ60">
            <v>0</v>
          </cell>
        </row>
        <row r="61">
          <cell r="AE61">
            <v>2.0566350884729263E-2</v>
          </cell>
          <cell r="AF61">
            <v>0</v>
          </cell>
          <cell r="AG61">
            <v>0</v>
          </cell>
          <cell r="AH61">
            <v>0</v>
          </cell>
          <cell r="AI61">
            <v>0.97624102675899671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3.1926223562740962E-3</v>
          </cell>
          <cell r="AQ61">
            <v>0</v>
          </cell>
        </row>
        <row r="62"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0.98827801579546659</v>
          </cell>
          <cell r="AJ62">
            <v>0</v>
          </cell>
          <cell r="AK62">
            <v>4.5880149648016053E-4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1.1263182708053328E-2</v>
          </cell>
          <cell r="AQ62">
            <v>0</v>
          </cell>
        </row>
        <row r="63"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0.99694599221178237</v>
          </cell>
          <cell r="AJ63">
            <v>1.3427426490819714E-3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1.7112651391355254E-3</v>
          </cell>
          <cell r="AQ63">
            <v>0</v>
          </cell>
        </row>
        <row r="64"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0.99393349382137008</v>
          </cell>
          <cell r="AJ64">
            <v>1.6731946958321107E-3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4.393311482797888E-3</v>
          </cell>
          <cell r="AQ64">
            <v>0</v>
          </cell>
        </row>
        <row r="65">
          <cell r="AE65">
            <v>0.98646617464944042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2.9200754618134776E-4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1.3241817804378218E-2</v>
          </cell>
          <cell r="AQ65">
            <v>0</v>
          </cell>
        </row>
        <row r="66"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0.99460990190812104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5.3900980918788824E-3</v>
          </cell>
          <cell r="AQ66">
            <v>0</v>
          </cell>
        </row>
        <row r="67">
          <cell r="AE67">
            <v>4.4850064135392061E-3</v>
          </cell>
          <cell r="AF67">
            <v>0</v>
          </cell>
          <cell r="AG67">
            <v>0</v>
          </cell>
          <cell r="AH67">
            <v>0</v>
          </cell>
          <cell r="AI67">
            <v>0.99410462576447356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1.4103678219871418E-3</v>
          </cell>
          <cell r="AQ67">
            <v>0</v>
          </cell>
        </row>
        <row r="68">
          <cell r="AE68">
            <v>3.9459897409006568E-4</v>
          </cell>
          <cell r="AF68">
            <v>0</v>
          </cell>
          <cell r="AG68">
            <v>0</v>
          </cell>
          <cell r="AH68">
            <v>0</v>
          </cell>
          <cell r="AI68">
            <v>0.99421742986120831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5.3879711647015823E-3</v>
          </cell>
          <cell r="AQ68">
            <v>0</v>
          </cell>
        </row>
        <row r="69">
          <cell r="AE69">
            <v>4.9120833272404428E-2</v>
          </cell>
          <cell r="AF69">
            <v>0</v>
          </cell>
          <cell r="AG69">
            <v>0</v>
          </cell>
          <cell r="AH69">
            <v>0</v>
          </cell>
          <cell r="AI69">
            <v>0.94824991479917953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2.6292519284160719E-3</v>
          </cell>
          <cell r="AQ69">
            <v>0</v>
          </cell>
        </row>
        <row r="70"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0.99698577291413593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3.0142270858640715E-3</v>
          </cell>
          <cell r="AQ70">
            <v>0</v>
          </cell>
        </row>
        <row r="71">
          <cell r="AE71">
            <v>0.74088543020605624</v>
          </cell>
          <cell r="AF71">
            <v>0</v>
          </cell>
          <cell r="AG71">
            <v>0</v>
          </cell>
          <cell r="AH71">
            <v>0</v>
          </cell>
          <cell r="AI71">
            <v>4.4919530197539727E-4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0.25866537449196836</v>
          </cell>
          <cell r="AQ71">
            <v>0</v>
          </cell>
        </row>
        <row r="72">
          <cell r="AE72">
            <v>0.98372197728991362</v>
          </cell>
          <cell r="AF72">
            <v>0</v>
          </cell>
          <cell r="AG72">
            <v>0</v>
          </cell>
          <cell r="AH72">
            <v>0</v>
          </cell>
          <cell r="AI72">
            <v>6.2054906403308469E-4</v>
          </cell>
          <cell r="AJ72">
            <v>9.3470441476581779E-3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6.3104294983951283E-3</v>
          </cell>
          <cell r="AQ72">
            <v>0</v>
          </cell>
        </row>
        <row r="73">
          <cell r="AE73">
            <v>0.99103563854968446</v>
          </cell>
          <cell r="AF73">
            <v>0</v>
          </cell>
          <cell r="AG73">
            <v>3.5420858612787573E-4</v>
          </cell>
          <cell r="AH73">
            <v>0</v>
          </cell>
          <cell r="AI73">
            <v>3.1493864440762303E-4</v>
          </cell>
          <cell r="AJ73">
            <v>3.7433808556155421E-3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4.5518333641644997E-3</v>
          </cell>
          <cell r="AQ73">
            <v>0</v>
          </cell>
        </row>
        <row r="74">
          <cell r="AE74">
            <v>0.9866583044405991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2.0989632593303273E-3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1.1242732300070562E-2</v>
          </cell>
          <cell r="AQ74">
            <v>0</v>
          </cell>
        </row>
        <row r="75">
          <cell r="AE75">
            <v>0.99728011260272875</v>
          </cell>
          <cell r="AF75">
            <v>0</v>
          </cell>
          <cell r="AG75">
            <v>0</v>
          </cell>
          <cell r="AH75">
            <v>0</v>
          </cell>
          <cell r="AI75">
            <v>1.195932669388807E-3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1.5239547278824521E-3</v>
          </cell>
          <cell r="AQ75">
            <v>0</v>
          </cell>
        </row>
        <row r="76">
          <cell r="AE76">
            <v>1.9724562238000172E-3</v>
          </cell>
          <cell r="AF76">
            <v>0</v>
          </cell>
          <cell r="AG76">
            <v>0</v>
          </cell>
          <cell r="AH76">
            <v>0</v>
          </cell>
          <cell r="AI76">
            <v>0.87433879022504601</v>
          </cell>
          <cell r="AJ76">
            <v>0.121482632603167</v>
          </cell>
          <cell r="AK76">
            <v>0</v>
          </cell>
          <cell r="AL76">
            <v>1.6396816430914649E-3</v>
          </cell>
          <cell r="AM76">
            <v>0</v>
          </cell>
          <cell r="AN76">
            <v>0</v>
          </cell>
          <cell r="AO76">
            <v>0</v>
          </cell>
          <cell r="AP76">
            <v>5.6643930489568613E-4</v>
          </cell>
          <cell r="AQ76">
            <v>0</v>
          </cell>
        </row>
        <row r="77">
          <cell r="AE77">
            <v>1.9838529682142977E-3</v>
          </cell>
          <cell r="AF77">
            <v>0</v>
          </cell>
          <cell r="AG77">
            <v>0</v>
          </cell>
          <cell r="AH77">
            <v>0</v>
          </cell>
          <cell r="AI77">
            <v>0.99250748964374236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5.508657388043227E-3</v>
          </cell>
          <cell r="AQ77">
            <v>0</v>
          </cell>
        </row>
        <row r="78">
          <cell r="AE78">
            <v>1.3973924879304232E-3</v>
          </cell>
          <cell r="AF78">
            <v>0</v>
          </cell>
          <cell r="AG78">
            <v>0</v>
          </cell>
          <cell r="AH78">
            <v>0</v>
          </cell>
          <cell r="AI78">
            <v>0.34484513142198409</v>
          </cell>
          <cell r="AJ78">
            <v>0</v>
          </cell>
          <cell r="AK78">
            <v>0</v>
          </cell>
          <cell r="AL78">
            <v>0.65323602681834747</v>
          </cell>
          <cell r="AM78">
            <v>0</v>
          </cell>
          <cell r="AN78">
            <v>0</v>
          </cell>
          <cell r="AO78">
            <v>0</v>
          </cell>
          <cell r="AP78">
            <v>5.2144927173795918E-4</v>
          </cell>
          <cell r="AQ78">
            <v>0</v>
          </cell>
        </row>
        <row r="79">
          <cell r="AE79">
            <v>0.99013173606854932</v>
          </cell>
          <cell r="AF79">
            <v>0</v>
          </cell>
          <cell r="AG79">
            <v>0</v>
          </cell>
          <cell r="AH79">
            <v>0</v>
          </cell>
          <cell r="AI79">
            <v>2.6083552292958789E-3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7.2599087021548757E-3</v>
          </cell>
          <cell r="AQ79">
            <v>0</v>
          </cell>
        </row>
        <row r="80">
          <cell r="AE80">
            <v>0.34507263917365555</v>
          </cell>
          <cell r="AF80">
            <v>0</v>
          </cell>
          <cell r="AG80">
            <v>0</v>
          </cell>
          <cell r="AH80">
            <v>0</v>
          </cell>
          <cell r="AI80">
            <v>1.0763598408678411E-3</v>
          </cell>
          <cell r="AJ80">
            <v>0.65218350706496653</v>
          </cell>
          <cell r="AK80">
            <v>4.6622917868773862E-4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1.2012647418223662E-3</v>
          </cell>
          <cell r="AQ80">
            <v>0</v>
          </cell>
        </row>
        <row r="81"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0.98763482830590121</v>
          </cell>
          <cell r="AJ81">
            <v>1.2365171694098788E-2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AE82">
            <v>5.0561571047788596E-3</v>
          </cell>
          <cell r="AF82">
            <v>0</v>
          </cell>
          <cell r="AG82">
            <v>0</v>
          </cell>
          <cell r="AH82">
            <v>0</v>
          </cell>
          <cell r="AI82">
            <v>0.99494384289522109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AE83">
            <v>7.2184810668110916E-2</v>
          </cell>
          <cell r="AF83">
            <v>0</v>
          </cell>
          <cell r="AG83">
            <v>0</v>
          </cell>
          <cell r="AH83">
            <v>0</v>
          </cell>
          <cell r="AI83">
            <v>0.92781518933188911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AE84">
            <v>0.99628858546660548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1.2070650372408296E-3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2.5043494961537014E-3</v>
          </cell>
          <cell r="AQ84">
            <v>0</v>
          </cell>
        </row>
        <row r="85">
          <cell r="AE85">
            <v>1.2503265742927072E-2</v>
          </cell>
          <cell r="AF85">
            <v>0</v>
          </cell>
          <cell r="AG85">
            <v>0</v>
          </cell>
          <cell r="AH85">
            <v>0</v>
          </cell>
          <cell r="AI85">
            <v>0.98671271387512216</v>
          </cell>
          <cell r="AJ85">
            <v>3.5540947645973516E-4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4.2861090549102776E-4</v>
          </cell>
          <cell r="AQ85">
            <v>0</v>
          </cell>
        </row>
        <row r="86">
          <cell r="AE86">
            <v>0.99127225691823406</v>
          </cell>
          <cell r="AF86">
            <v>0</v>
          </cell>
          <cell r="AG86">
            <v>3.5215262820769956E-4</v>
          </cell>
          <cell r="AH86">
            <v>0</v>
          </cell>
          <cell r="AI86">
            <v>1.7321755201188563E-3</v>
          </cell>
          <cell r="AJ86">
            <v>2.7163071288301322E-3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3.9271078046092056E-3</v>
          </cell>
          <cell r="AQ86">
            <v>0</v>
          </cell>
        </row>
        <row r="87">
          <cell r="AE87">
            <v>0.91694875919009466</v>
          </cell>
          <cell r="AF87">
            <v>0</v>
          </cell>
          <cell r="AG87">
            <v>0</v>
          </cell>
          <cell r="AH87">
            <v>0</v>
          </cell>
          <cell r="AI87">
            <v>6.2851855483329153E-2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2.0199385326576211E-2</v>
          </cell>
          <cell r="AQ87">
            <v>0</v>
          </cell>
        </row>
        <row r="88">
          <cell r="AE88">
            <v>0.37857516025557753</v>
          </cell>
          <cell r="AF88">
            <v>0</v>
          </cell>
          <cell r="AG88">
            <v>1.630897426652527E-3</v>
          </cell>
          <cell r="AH88">
            <v>0</v>
          </cell>
          <cell r="AI88">
            <v>0.61979394231776996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AE89">
            <v>1.0272270137994589E-3</v>
          </cell>
          <cell r="AF89">
            <v>0</v>
          </cell>
          <cell r="AG89">
            <v>0.89658775502506161</v>
          </cell>
          <cell r="AH89">
            <v>0</v>
          </cell>
          <cell r="AI89">
            <v>0.10238501796113895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AE90">
            <v>5.0709268593344238E-3</v>
          </cell>
          <cell r="AF90">
            <v>0</v>
          </cell>
          <cell r="AG90">
            <v>0</v>
          </cell>
          <cell r="AH90">
            <v>0</v>
          </cell>
          <cell r="AI90">
            <v>0.99177171108000517</v>
          </cell>
          <cell r="AJ90">
            <v>1.5786810303302259E-3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1.5786810303302259E-3</v>
          </cell>
          <cell r="AQ90">
            <v>0</v>
          </cell>
        </row>
        <row r="91">
          <cell r="AE91">
            <v>0.90795406008671875</v>
          </cell>
          <cell r="AF91">
            <v>0</v>
          </cell>
          <cell r="AG91">
            <v>0</v>
          </cell>
          <cell r="AH91">
            <v>0</v>
          </cell>
          <cell r="AI91">
            <v>9.1618007719544606E-2</v>
          </cell>
          <cell r="AJ91">
            <v>4.2793219373662788E-4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AE92">
            <v>6.0600769152700643E-4</v>
          </cell>
          <cell r="AF92">
            <v>0</v>
          </cell>
          <cell r="AG92">
            <v>4.4728861157835947E-4</v>
          </cell>
          <cell r="AH92">
            <v>0</v>
          </cell>
          <cell r="AI92">
            <v>0.99263713003373488</v>
          </cell>
          <cell r="AJ92">
            <v>3.0780592356160997E-3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3.2315144275437968E-3</v>
          </cell>
          <cell r="AQ92">
            <v>0</v>
          </cell>
        </row>
        <row r="93">
          <cell r="AE93">
            <v>0</v>
          </cell>
          <cell r="AF93">
            <v>0</v>
          </cell>
          <cell r="AG93">
            <v>6.951217835350991E-2</v>
          </cell>
          <cell r="AH93">
            <v>2.4774024236666422E-3</v>
          </cell>
          <cell r="AI93">
            <v>0.87448405361499615</v>
          </cell>
          <cell r="AJ93">
            <v>5.3526365607827177E-2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</row>
        <row r="94">
          <cell r="AE94">
            <v>0.99049559130563514</v>
          </cell>
          <cell r="AF94">
            <v>0</v>
          </cell>
          <cell r="AG94">
            <v>3.5502407753304027E-4</v>
          </cell>
          <cell r="AH94">
            <v>0</v>
          </cell>
          <cell r="AI94">
            <v>0</v>
          </cell>
          <cell r="AJ94">
            <v>4.8444576102165742E-3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4.3049270066152067E-3</v>
          </cell>
          <cell r="AQ94">
            <v>0</v>
          </cell>
        </row>
        <row r="95">
          <cell r="AE95">
            <v>0.99702658680411016</v>
          </cell>
          <cell r="AF95">
            <v>0</v>
          </cell>
          <cell r="AG95">
            <v>4.1537132523367028E-4</v>
          </cell>
          <cell r="AH95">
            <v>0</v>
          </cell>
          <cell r="AI95">
            <v>3.4443105237502047E-4</v>
          </cell>
          <cell r="AJ95">
            <v>4.4660114276752125E-4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1.7670096755137547E-3</v>
          </cell>
          <cell r="AQ95">
            <v>0</v>
          </cell>
        </row>
        <row r="96">
          <cell r="AE96">
            <v>0.99248826559081993</v>
          </cell>
          <cell r="AF96">
            <v>0</v>
          </cell>
          <cell r="AG96">
            <v>0</v>
          </cell>
          <cell r="AH96">
            <v>0</v>
          </cell>
          <cell r="AI96">
            <v>1.7918616049656675E-3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5.719872804214406E-3</v>
          </cell>
          <cell r="AQ96">
            <v>0</v>
          </cell>
        </row>
        <row r="97">
          <cell r="AE97">
            <v>0.99556666759149381</v>
          </cell>
          <cell r="AF97">
            <v>0</v>
          </cell>
          <cell r="AG97">
            <v>0</v>
          </cell>
          <cell r="AH97">
            <v>0</v>
          </cell>
          <cell r="AI97">
            <v>3.4443935450991929E-4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4.0888930539963418E-3</v>
          </cell>
          <cell r="AQ97">
            <v>0</v>
          </cell>
        </row>
        <row r="98">
          <cell r="AE98">
            <v>0.20841375533777934</v>
          </cell>
          <cell r="AF98">
            <v>0</v>
          </cell>
          <cell r="AG98">
            <v>0</v>
          </cell>
          <cell r="AH98">
            <v>0</v>
          </cell>
          <cell r="AI98">
            <v>0.78856821999349436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3.0180246687261697E-3</v>
          </cell>
          <cell r="AQ98">
            <v>0</v>
          </cell>
        </row>
        <row r="99">
          <cell r="AE99">
            <v>0</v>
          </cell>
          <cell r="AF99">
            <v>0</v>
          </cell>
          <cell r="AG99">
            <v>1.3716253412242054E-3</v>
          </cell>
          <cell r="AH99">
            <v>0.99132634005895781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7.3020345998180362E-3</v>
          </cell>
          <cell r="AQ99">
            <v>0</v>
          </cell>
        </row>
        <row r="100"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0.9599708810362082</v>
          </cell>
          <cell r="AJ100">
            <v>3.633507652208183E-2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3.6940424417099579E-3</v>
          </cell>
          <cell r="AQ100">
            <v>0</v>
          </cell>
        </row>
        <row r="101">
          <cell r="AE101">
            <v>0.94783073901191395</v>
          </cell>
          <cell r="AF101">
            <v>0</v>
          </cell>
          <cell r="AG101">
            <v>0</v>
          </cell>
          <cell r="AH101">
            <v>0</v>
          </cell>
          <cell r="AI101">
            <v>4.7463733013807158E-2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4.7055279742789294E-3</v>
          </cell>
          <cell r="AQ101">
            <v>0</v>
          </cell>
        </row>
        <row r="102">
          <cell r="AE102">
            <v>0.2646281824663832</v>
          </cell>
          <cell r="AF102">
            <v>0</v>
          </cell>
          <cell r="AG102">
            <v>0</v>
          </cell>
          <cell r="AH102">
            <v>0</v>
          </cell>
          <cell r="AI102">
            <v>0.73310189277319993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2.2699247604169039E-3</v>
          </cell>
          <cell r="AQ102">
            <v>0</v>
          </cell>
        </row>
        <row r="103">
          <cell r="AE103">
            <v>1.8567386379594614E-2</v>
          </cell>
          <cell r="AF103">
            <v>0</v>
          </cell>
          <cell r="AG103">
            <v>0</v>
          </cell>
          <cell r="AH103">
            <v>0</v>
          </cell>
          <cell r="AI103">
            <v>0.98088089375745868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5.517198629467349E-4</v>
          </cell>
          <cell r="AQ103">
            <v>0</v>
          </cell>
        </row>
        <row r="104">
          <cell r="AE104">
            <v>0.99277128195155373</v>
          </cell>
          <cell r="AF104">
            <v>0</v>
          </cell>
          <cell r="AG104">
            <v>3.9879015549472869E-4</v>
          </cell>
          <cell r="AH104">
            <v>0</v>
          </cell>
          <cell r="AI104">
            <v>3.126889087828132E-4</v>
          </cell>
          <cell r="AJ104">
            <v>1.9979212285501668E-3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4.5193177556185227E-3</v>
          </cell>
          <cell r="AQ104">
            <v>0</v>
          </cell>
        </row>
        <row r="105"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0.99794514011824598</v>
          </cell>
          <cell r="AJ105">
            <v>0</v>
          </cell>
          <cell r="AK105">
            <v>2.0548598817539325E-3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1.5470087705032611E-3</v>
          </cell>
          <cell r="AJ106">
            <v>5.7287693555937429E-2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0.94116529767355939</v>
          </cell>
          <cell r="AP106">
            <v>0</v>
          </cell>
          <cell r="AQ106">
            <v>0</v>
          </cell>
        </row>
        <row r="107">
          <cell r="AE107">
            <v>0.78950241617027705</v>
          </cell>
          <cell r="AF107">
            <v>0</v>
          </cell>
          <cell r="AG107">
            <v>3.9875360482962053E-4</v>
          </cell>
          <cell r="AH107">
            <v>0</v>
          </cell>
          <cell r="AI107">
            <v>0.20811611528325921</v>
          </cell>
          <cell r="AJ107">
            <v>8.5705974046891207E-4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1.1256552011652883E-3</v>
          </cell>
          <cell r="AQ107">
            <v>0</v>
          </cell>
        </row>
        <row r="108">
          <cell r="AE108">
            <v>0</v>
          </cell>
          <cell r="AF108">
            <v>0</v>
          </cell>
          <cell r="AG108">
            <v>1.057071576948984E-3</v>
          </cell>
          <cell r="AH108">
            <v>0</v>
          </cell>
          <cell r="AI108">
            <v>0.99808780292759947</v>
          </cell>
          <cell r="AJ108">
            <v>8.5512549545149513E-4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</row>
        <row r="109">
          <cell r="AE109">
            <v>0.96256566027674562</v>
          </cell>
          <cell r="AF109">
            <v>0</v>
          </cell>
          <cell r="AG109">
            <v>0</v>
          </cell>
          <cell r="AH109">
            <v>0</v>
          </cell>
          <cell r="AI109">
            <v>1.109121639198913E-2</v>
          </cell>
          <cell r="AJ109">
            <v>9.0162516281284948E-3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1.7326871703136768E-2</v>
          </cell>
          <cell r="AQ109">
            <v>0</v>
          </cell>
        </row>
        <row r="110">
          <cell r="AE110">
            <v>2.6690588262138007E-3</v>
          </cell>
          <cell r="AF110">
            <v>0</v>
          </cell>
          <cell r="AG110">
            <v>4.890896164343871E-4</v>
          </cell>
          <cell r="AH110">
            <v>0</v>
          </cell>
          <cell r="AI110">
            <v>0.16685489775597329</v>
          </cell>
          <cell r="AJ110">
            <v>0.82954372607495663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4.4322772642187472E-4</v>
          </cell>
          <cell r="AQ110">
            <v>0</v>
          </cell>
        </row>
        <row r="111">
          <cell r="AE111">
            <v>0.3032195817995979</v>
          </cell>
          <cell r="AF111">
            <v>0</v>
          </cell>
          <cell r="AG111">
            <v>0</v>
          </cell>
          <cell r="AH111">
            <v>0</v>
          </cell>
          <cell r="AI111">
            <v>0.68780259697145762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8.9778212289444471E-3</v>
          </cell>
          <cell r="AQ111">
            <v>0</v>
          </cell>
        </row>
        <row r="112">
          <cell r="AE112">
            <v>0.9881412836950827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2.2804618283853179E-3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9.5782544765319281E-3</v>
          </cell>
          <cell r="AQ112">
            <v>0</v>
          </cell>
        </row>
        <row r="113">
          <cell r="AE113">
            <v>1.0980171271774669E-3</v>
          </cell>
          <cell r="AF113">
            <v>0</v>
          </cell>
          <cell r="AG113">
            <v>2.2781031298037542E-3</v>
          </cell>
          <cell r="AH113">
            <v>0</v>
          </cell>
          <cell r="AI113">
            <v>0.89495495426308114</v>
          </cell>
          <cell r="AJ113">
            <v>0.10113341131204244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5.355141678952235E-4</v>
          </cell>
          <cell r="AQ113">
            <v>0</v>
          </cell>
        </row>
        <row r="114">
          <cell r="AE114">
            <v>9.9167920184056207E-2</v>
          </cell>
          <cell r="AF114">
            <v>0</v>
          </cell>
          <cell r="AG114">
            <v>0</v>
          </cell>
          <cell r="AH114">
            <v>0</v>
          </cell>
          <cell r="AI114">
            <v>0.90083207981594382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</row>
        <row r="115">
          <cell r="AE115">
            <v>3.3979566706723759E-3</v>
          </cell>
          <cell r="AF115">
            <v>0</v>
          </cell>
          <cell r="AG115">
            <v>0</v>
          </cell>
          <cell r="AH115">
            <v>0</v>
          </cell>
          <cell r="AI115">
            <v>0.99285569902573489</v>
          </cell>
          <cell r="AJ115">
            <v>0</v>
          </cell>
          <cell r="AK115">
            <v>3.0488646207787383E-4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3.4414578415149794E-3</v>
          </cell>
          <cell r="AQ115">
            <v>0</v>
          </cell>
        </row>
        <row r="116">
          <cell r="AE116">
            <v>5.0535132608983844E-3</v>
          </cell>
          <cell r="AF116">
            <v>0</v>
          </cell>
          <cell r="AG116">
            <v>0</v>
          </cell>
          <cell r="AH116">
            <v>0</v>
          </cell>
          <cell r="AI116">
            <v>0.99442359082711007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5.2289591199153557E-4</v>
          </cell>
          <cell r="AQ116">
            <v>0</v>
          </cell>
        </row>
        <row r="117">
          <cell r="AE117">
            <v>0.18468247370570751</v>
          </cell>
          <cell r="AF117">
            <v>0</v>
          </cell>
          <cell r="AG117">
            <v>0</v>
          </cell>
          <cell r="AH117">
            <v>0</v>
          </cell>
          <cell r="AI117">
            <v>0.81286281459333432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2.4547117009580989E-3</v>
          </cell>
          <cell r="AQ117">
            <v>0</v>
          </cell>
        </row>
        <row r="118">
          <cell r="AE118">
            <v>4.2301858076150946E-3</v>
          </cell>
          <cell r="AF118">
            <v>0</v>
          </cell>
          <cell r="AG118">
            <v>0</v>
          </cell>
          <cell r="AH118">
            <v>0</v>
          </cell>
          <cell r="AI118">
            <v>0.10388157269918639</v>
          </cell>
          <cell r="AJ118">
            <v>0</v>
          </cell>
          <cell r="AK118">
            <v>0.89188824149319845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</row>
        <row r="119">
          <cell r="AE119">
            <v>0.74798443652257762</v>
          </cell>
          <cell r="AF119">
            <v>0</v>
          </cell>
          <cell r="AG119">
            <v>0</v>
          </cell>
          <cell r="AH119">
            <v>0</v>
          </cell>
          <cell r="AI119">
            <v>0.24798494380173727</v>
          </cell>
          <cell r="AJ119">
            <v>0</v>
          </cell>
          <cell r="AK119">
            <v>2.6099192462501765E-3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1.4207004294348776E-3</v>
          </cell>
          <cell r="AQ119">
            <v>0</v>
          </cell>
        </row>
        <row r="120">
          <cell r="AE120">
            <v>0.1176430308780238</v>
          </cell>
          <cell r="AF120">
            <v>0</v>
          </cell>
          <cell r="AG120">
            <v>0</v>
          </cell>
          <cell r="AH120">
            <v>0</v>
          </cell>
          <cell r="AI120">
            <v>3.6864362971527026E-4</v>
          </cell>
          <cell r="AJ120">
            <v>0.88087306134244248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1.1152641498184475E-3</v>
          </cell>
          <cell r="AQ120">
            <v>0</v>
          </cell>
        </row>
        <row r="121">
          <cell r="AE121">
            <v>0.80730706868965307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0.19269293131034693</v>
          </cell>
          <cell r="AQ121">
            <v>0</v>
          </cell>
        </row>
        <row r="122">
          <cell r="AE122">
            <v>8.5194404833509709E-4</v>
          </cell>
          <cell r="AF122">
            <v>0</v>
          </cell>
          <cell r="AG122">
            <v>0</v>
          </cell>
          <cell r="AH122">
            <v>0</v>
          </cell>
          <cell r="AI122">
            <v>0.22384506087061784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0.77530299508104705</v>
          </cell>
          <cell r="AP122">
            <v>0</v>
          </cell>
          <cell r="AQ122">
            <v>0</v>
          </cell>
        </row>
        <row r="123">
          <cell r="AE123">
            <v>0.99340249442902862</v>
          </cell>
          <cell r="AF123">
            <v>0</v>
          </cell>
          <cell r="AG123">
            <v>3.4542826894324284E-4</v>
          </cell>
          <cell r="AH123">
            <v>0</v>
          </cell>
          <cell r="AI123">
            <v>0</v>
          </cell>
          <cell r="AJ123">
            <v>2.7870841743447465E-3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3.4649931276834267E-3</v>
          </cell>
          <cell r="AQ123">
            <v>0</v>
          </cell>
        </row>
        <row r="124">
          <cell r="AE124">
            <v>0.99486464177733824</v>
          </cell>
          <cell r="AF124">
            <v>0</v>
          </cell>
          <cell r="AG124">
            <v>0</v>
          </cell>
          <cell r="AH124">
            <v>0</v>
          </cell>
          <cell r="AI124">
            <v>3.9485584864331046E-4</v>
          </cell>
          <cell r="AJ124">
            <v>2.0546156453086026E-3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2.6858867287097902E-3</v>
          </cell>
          <cell r="AQ124">
            <v>0</v>
          </cell>
        </row>
        <row r="125">
          <cell r="AE125">
            <v>4.1578693929387252E-4</v>
          </cell>
          <cell r="AF125">
            <v>0</v>
          </cell>
          <cell r="AG125">
            <v>0</v>
          </cell>
          <cell r="AH125">
            <v>0</v>
          </cell>
          <cell r="AI125">
            <v>4.5554608967378975E-4</v>
          </cell>
          <cell r="AJ125">
            <v>0.65912314660291305</v>
          </cell>
          <cell r="AK125">
            <v>0.33939203571561777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6.1348465250161239E-4</v>
          </cell>
          <cell r="AQ125">
            <v>0</v>
          </cell>
        </row>
        <row r="126">
          <cell r="AE126">
            <v>0.9940794670383466</v>
          </cell>
          <cell r="AF126">
            <v>0</v>
          </cell>
          <cell r="AG126">
            <v>0</v>
          </cell>
          <cell r="AH126">
            <v>0</v>
          </cell>
          <cell r="AI126">
            <v>1.5727153964796106E-3</v>
          </cell>
          <cell r="AJ126">
            <v>1.2652858001675916E-3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3.082531765006336E-3</v>
          </cell>
          <cell r="AQ126">
            <v>0</v>
          </cell>
        </row>
        <row r="127">
          <cell r="AE127">
            <v>0.92959286159672438</v>
          </cell>
          <cell r="AF127">
            <v>0</v>
          </cell>
          <cell r="AG127">
            <v>0</v>
          </cell>
          <cell r="AH127">
            <v>0</v>
          </cell>
          <cell r="AI127">
            <v>5.5918725311178981E-2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1.4488413092096676E-2</v>
          </cell>
          <cell r="AQ127">
            <v>0</v>
          </cell>
        </row>
        <row r="128">
          <cell r="AE128">
            <v>0.42174457860086323</v>
          </cell>
          <cell r="AF128">
            <v>0</v>
          </cell>
          <cell r="AG128">
            <v>0</v>
          </cell>
          <cell r="AH128">
            <v>0</v>
          </cell>
          <cell r="AI128">
            <v>4.6247590145478046E-4</v>
          </cell>
          <cell r="AJ128">
            <v>0.5777929454976819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</row>
        <row r="129">
          <cell r="AE129">
            <v>0.9914211252833216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6.2754687935037802E-3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2.3034059231746701E-3</v>
          </cell>
          <cell r="AQ129">
            <v>0</v>
          </cell>
        </row>
        <row r="130">
          <cell r="AE130">
            <v>0.99729762853443382</v>
          </cell>
          <cell r="AF130">
            <v>0</v>
          </cell>
          <cell r="AG130">
            <v>4.1672326193665322E-4</v>
          </cell>
          <cell r="AH130">
            <v>0</v>
          </cell>
          <cell r="AI130">
            <v>1.070359542435332E-3</v>
          </cell>
          <cell r="AJ130">
            <v>3.4555209504952592E-4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8.6973656614468882E-4</v>
          </cell>
          <cell r="AQ130">
            <v>0</v>
          </cell>
        </row>
        <row r="131">
          <cell r="AE131">
            <v>0.25423954150822881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0.74509960546835263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6.6085302341855191E-4</v>
          </cell>
          <cell r="AQ131">
            <v>0</v>
          </cell>
        </row>
        <row r="132">
          <cell r="AE132">
            <v>0.99690877140309064</v>
          </cell>
          <cell r="AF132">
            <v>0</v>
          </cell>
          <cell r="AG132">
            <v>4.1532224215012756E-4</v>
          </cell>
          <cell r="AH132">
            <v>0</v>
          </cell>
          <cell r="AI132">
            <v>0</v>
          </cell>
          <cell r="AJ132">
            <v>6.2928369588889752E-4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2.0466226588703165E-3</v>
          </cell>
          <cell r="AQ132">
            <v>0</v>
          </cell>
        </row>
        <row r="133"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0.98210218248777448</v>
          </cell>
          <cell r="AJ133">
            <v>1.6020077918613113E-2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1.8777395936125138E-3</v>
          </cell>
          <cell r="AQ133">
            <v>0</v>
          </cell>
        </row>
        <row r="134">
          <cell r="AE134">
            <v>0.99471877478063897</v>
          </cell>
          <cell r="AF134">
            <v>0</v>
          </cell>
          <cell r="AG134">
            <v>3.4588596906565106E-4</v>
          </cell>
          <cell r="AH134">
            <v>0</v>
          </cell>
          <cell r="AI134">
            <v>0</v>
          </cell>
          <cell r="AJ134">
            <v>1.0781154790691118E-3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3.8572237712262442E-3</v>
          </cell>
          <cell r="AQ134">
            <v>0</v>
          </cell>
        </row>
        <row r="135">
          <cell r="AE135">
            <v>0.99581259317399973</v>
          </cell>
          <cell r="AF135">
            <v>0</v>
          </cell>
          <cell r="AG135">
            <v>4.1734154629503064E-4</v>
          </cell>
          <cell r="AH135">
            <v>0</v>
          </cell>
          <cell r="AI135">
            <v>1.2862537389654869E-3</v>
          </cell>
          <cell r="AJ135">
            <v>3.4606478410456159E-4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2.1377467566351606E-3</v>
          </cell>
          <cell r="AQ135">
            <v>0</v>
          </cell>
        </row>
        <row r="136">
          <cell r="AE136">
            <v>0.87719233421711929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0.1218791105362995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9.2855524658129256E-4</v>
          </cell>
          <cell r="AQ136">
            <v>0</v>
          </cell>
        </row>
        <row r="137">
          <cell r="AE137">
            <v>0.99425490905951419</v>
          </cell>
          <cell r="AF137">
            <v>0</v>
          </cell>
          <cell r="AG137">
            <v>3.4696243154894944E-4</v>
          </cell>
          <cell r="AH137">
            <v>0</v>
          </cell>
          <cell r="AI137">
            <v>3.3926448451781638E-3</v>
          </cell>
          <cell r="AJ137">
            <v>3.2798304971436447E-4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1.6775006140444056E-3</v>
          </cell>
          <cell r="AQ137">
            <v>0</v>
          </cell>
        </row>
        <row r="138">
          <cell r="AE138">
            <v>1.9105740455199815E-2</v>
          </cell>
          <cell r="AF138">
            <v>0</v>
          </cell>
          <cell r="AG138">
            <v>0</v>
          </cell>
          <cell r="AH138">
            <v>0</v>
          </cell>
          <cell r="AI138">
            <v>0.97998491205597493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9.0934748882535359E-4</v>
          </cell>
          <cell r="AQ138">
            <v>0</v>
          </cell>
        </row>
        <row r="139">
          <cell r="AE139">
            <v>0.97696314412939589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1.1971704743359228E-3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2.1839685396268196E-2</v>
          </cell>
          <cell r="AQ139">
            <v>0</v>
          </cell>
        </row>
        <row r="140">
          <cell r="AE140">
            <v>0.99868307717287719</v>
          </cell>
          <cell r="AF140">
            <v>0</v>
          </cell>
          <cell r="AG140">
            <v>0</v>
          </cell>
          <cell r="AH140">
            <v>0</v>
          </cell>
          <cell r="AI140">
            <v>7.9178715732796138E-4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5.2513566979488051E-4</v>
          </cell>
          <cell r="AQ140">
            <v>0</v>
          </cell>
        </row>
        <row r="141">
          <cell r="AE141">
            <v>0.30347688562071679</v>
          </cell>
          <cell r="AF141">
            <v>0</v>
          </cell>
          <cell r="AG141">
            <v>0</v>
          </cell>
          <cell r="AH141">
            <v>0</v>
          </cell>
          <cell r="AI141">
            <v>0.69605016606366443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4.7294831561879401E-4</v>
          </cell>
          <cell r="AQ141">
            <v>0</v>
          </cell>
        </row>
        <row r="142">
          <cell r="AE142">
            <v>0</v>
          </cell>
          <cell r="AF142">
            <v>0</v>
          </cell>
          <cell r="AG142">
            <v>4.6619838543225423E-4</v>
          </cell>
          <cell r="AH142">
            <v>0</v>
          </cell>
          <cell r="AI142">
            <v>0.9870185288138571</v>
          </cell>
          <cell r="AJ142">
            <v>1.1444769979188602E-2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1.0705028215220421E-3</v>
          </cell>
          <cell r="AQ142">
            <v>0</v>
          </cell>
        </row>
        <row r="143">
          <cell r="AE143">
            <v>3.090941211039434E-2</v>
          </cell>
          <cell r="AF143">
            <v>0</v>
          </cell>
          <cell r="AG143">
            <v>0</v>
          </cell>
          <cell r="AH143">
            <v>0</v>
          </cell>
          <cell r="AI143">
            <v>6.6917923995672062E-4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0.96842140864964898</v>
          </cell>
          <cell r="AQ143">
            <v>0</v>
          </cell>
        </row>
        <row r="144">
          <cell r="AE144">
            <v>0.78021421324662987</v>
          </cell>
          <cell r="AF144">
            <v>0</v>
          </cell>
          <cell r="AG144">
            <v>0</v>
          </cell>
          <cell r="AH144">
            <v>0</v>
          </cell>
          <cell r="AI144">
            <v>0.21073246048287816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9.0533262704920858E-3</v>
          </cell>
          <cell r="AQ144">
            <v>0</v>
          </cell>
        </row>
        <row r="145">
          <cell r="AE145">
            <v>1.0870426347837034E-2</v>
          </cell>
          <cell r="AF145">
            <v>0</v>
          </cell>
          <cell r="AG145">
            <v>0</v>
          </cell>
          <cell r="AH145">
            <v>0</v>
          </cell>
          <cell r="AI145">
            <v>0.98912957365216292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</row>
        <row r="146">
          <cell r="AE146">
            <v>0.98535938587082339</v>
          </cell>
          <cell r="AF146">
            <v>0</v>
          </cell>
          <cell r="AG146">
            <v>0</v>
          </cell>
          <cell r="AH146">
            <v>0</v>
          </cell>
          <cell r="AI146">
            <v>1.3039063229610768E-2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1.6015508995657973E-3</v>
          </cell>
          <cell r="AQ146">
            <v>0</v>
          </cell>
        </row>
        <row r="147"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0.34229070758221797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0.65770929241778209</v>
          </cell>
          <cell r="AP147">
            <v>0</v>
          </cell>
          <cell r="AQ147">
            <v>0</v>
          </cell>
        </row>
        <row r="148">
          <cell r="AE148">
            <v>6.8499381744779028E-2</v>
          </cell>
          <cell r="AF148">
            <v>0</v>
          </cell>
          <cell r="AG148">
            <v>0</v>
          </cell>
          <cell r="AH148">
            <v>0</v>
          </cell>
          <cell r="AI148">
            <v>7.4428935365587062E-4</v>
          </cell>
          <cell r="AJ148">
            <v>0.92846278230567969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2.293546595885384E-3</v>
          </cell>
          <cell r="AQ148">
            <v>0</v>
          </cell>
        </row>
        <row r="149">
          <cell r="AE149">
            <v>0.75389121294187378</v>
          </cell>
          <cell r="AF149">
            <v>0</v>
          </cell>
          <cell r="AG149">
            <v>0</v>
          </cell>
          <cell r="AH149">
            <v>0</v>
          </cell>
          <cell r="AI149">
            <v>0.24545243011310194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6.5635694502430585E-4</v>
          </cell>
          <cell r="AQ149">
            <v>0</v>
          </cell>
        </row>
        <row r="150">
          <cell r="AE150">
            <v>0.99498102995238991</v>
          </cell>
          <cell r="AF150">
            <v>0</v>
          </cell>
          <cell r="AG150">
            <v>0</v>
          </cell>
          <cell r="AH150">
            <v>0</v>
          </cell>
          <cell r="AI150">
            <v>1.4240660434273814E-3</v>
          </cell>
          <cell r="AJ150">
            <v>2.0020102286085056E-3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1.5928937755741801E-3</v>
          </cell>
          <cell r="AQ150">
            <v>0</v>
          </cell>
        </row>
        <row r="151">
          <cell r="AE151">
            <v>4.7526257576538987E-3</v>
          </cell>
          <cell r="AF151">
            <v>0</v>
          </cell>
          <cell r="AG151">
            <v>3.4829421810038511E-4</v>
          </cell>
          <cell r="AH151">
            <v>0</v>
          </cell>
          <cell r="AI151">
            <v>0.99363248424118245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1.2665957830632316E-3</v>
          </cell>
          <cell r="AQ151">
            <v>0</v>
          </cell>
        </row>
        <row r="152">
          <cell r="AE152">
            <v>0.11509794368341025</v>
          </cell>
          <cell r="AF152">
            <v>0</v>
          </cell>
          <cell r="AG152">
            <v>0</v>
          </cell>
          <cell r="AH152">
            <v>0</v>
          </cell>
          <cell r="AI152">
            <v>0.88070911649746597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4.1929398191238414E-3</v>
          </cell>
          <cell r="AQ152">
            <v>0</v>
          </cell>
        </row>
        <row r="153">
          <cell r="AE153">
            <v>9.0602452884970867E-4</v>
          </cell>
          <cell r="AF153">
            <v>0</v>
          </cell>
          <cell r="AG153">
            <v>4.1622515012761471E-4</v>
          </cell>
          <cell r="AH153">
            <v>0</v>
          </cell>
          <cell r="AI153">
            <v>0.99610555271032353</v>
          </cell>
          <cell r="AJ153">
            <v>3.0907006196707198E-4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2.2631275487321146E-3</v>
          </cell>
          <cell r="AQ153">
            <v>0</v>
          </cell>
        </row>
        <row r="154">
          <cell r="AE154">
            <v>1.6550080688236596E-3</v>
          </cell>
          <cell r="AF154">
            <v>0</v>
          </cell>
          <cell r="AG154">
            <v>3.4820074785379479E-4</v>
          </cell>
          <cell r="AH154">
            <v>0</v>
          </cell>
          <cell r="AI154">
            <v>0.99484160994547599</v>
          </cell>
          <cell r="AJ154">
            <v>3.4572734802105397E-4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2.809453889825599E-3</v>
          </cell>
          <cell r="AQ154">
            <v>0</v>
          </cell>
        </row>
        <row r="155">
          <cell r="AE155">
            <v>4.4720283604662873E-3</v>
          </cell>
          <cell r="AF155">
            <v>0</v>
          </cell>
          <cell r="AG155">
            <v>3.4799842524008536E-4</v>
          </cell>
          <cell r="AH155">
            <v>0</v>
          </cell>
          <cell r="AI155">
            <v>0.99426355560184898</v>
          </cell>
          <cell r="AJ155">
            <v>3.0941698364571292E-4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6.0700062879899812E-4</v>
          </cell>
          <cell r="AQ155">
            <v>0</v>
          </cell>
        </row>
        <row r="156">
          <cell r="AE156">
            <v>0.91629178212538365</v>
          </cell>
          <cell r="AF156">
            <v>0</v>
          </cell>
          <cell r="AG156">
            <v>0</v>
          </cell>
          <cell r="AH156">
            <v>0</v>
          </cell>
          <cell r="AI156">
            <v>7.0994497303557488E-2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1.2713720571058859E-2</v>
          </cell>
          <cell r="AQ156">
            <v>0</v>
          </cell>
        </row>
        <row r="157">
          <cell r="AE157">
            <v>0.66295190467881138</v>
          </cell>
          <cell r="AF157">
            <v>0</v>
          </cell>
          <cell r="AG157">
            <v>0</v>
          </cell>
          <cell r="AH157">
            <v>0</v>
          </cell>
          <cell r="AI157">
            <v>0.33607084163450601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9.7725368668243615E-4</v>
          </cell>
          <cell r="AQ157">
            <v>0</v>
          </cell>
        </row>
        <row r="158">
          <cell r="AE158">
            <v>0.6092946164263997</v>
          </cell>
          <cell r="AF158">
            <v>0</v>
          </cell>
          <cell r="AG158">
            <v>0</v>
          </cell>
          <cell r="AH158">
            <v>0</v>
          </cell>
          <cell r="AI158">
            <v>0.39070538357360024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</row>
        <row r="159">
          <cell r="AE159">
            <v>2.8077330866888841E-3</v>
          </cell>
          <cell r="AF159">
            <v>0</v>
          </cell>
          <cell r="AG159">
            <v>0</v>
          </cell>
          <cell r="AH159">
            <v>0</v>
          </cell>
          <cell r="AI159">
            <v>0.9971922669133112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</row>
        <row r="160">
          <cell r="AE160">
            <v>0.99304386965624825</v>
          </cell>
          <cell r="AF160">
            <v>0</v>
          </cell>
          <cell r="AG160">
            <v>0</v>
          </cell>
          <cell r="AH160">
            <v>0</v>
          </cell>
          <cell r="AI160">
            <v>2.8382918198269209E-3</v>
          </cell>
          <cell r="AJ160">
            <v>6.7813681504498384E-4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3.4397017088800019E-3</v>
          </cell>
          <cell r="AQ160">
            <v>0</v>
          </cell>
        </row>
        <row r="161"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4.0697348895776961E-2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0.95930265110422297</v>
          </cell>
          <cell r="AP161">
            <v>0</v>
          </cell>
          <cell r="AQ161">
            <v>0</v>
          </cell>
        </row>
        <row r="162"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0.99346968785559797</v>
          </cell>
          <cell r="AJ162">
            <v>0</v>
          </cell>
          <cell r="AK162">
            <v>3.2246245396813371E-3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3.3056876047207889E-3</v>
          </cell>
          <cell r="AQ162">
            <v>0</v>
          </cell>
        </row>
        <row r="163">
          <cell r="AE163">
            <v>1.6591269505269459E-3</v>
          </cell>
          <cell r="AF163">
            <v>0</v>
          </cell>
          <cell r="AG163">
            <v>0</v>
          </cell>
          <cell r="AH163">
            <v>0</v>
          </cell>
          <cell r="AI163">
            <v>0.97788620015457006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2.0454672894903075E-2</v>
          </cell>
          <cell r="AQ163">
            <v>0</v>
          </cell>
        </row>
        <row r="164">
          <cell r="AE164">
            <v>6.727178319187203E-3</v>
          </cell>
          <cell r="AF164">
            <v>0</v>
          </cell>
          <cell r="AG164">
            <v>0</v>
          </cell>
          <cell r="AH164">
            <v>0</v>
          </cell>
          <cell r="AI164">
            <v>0.99057489294924683</v>
          </cell>
          <cell r="AJ164">
            <v>6.1556904542372603E-4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2.0823596861422209E-3</v>
          </cell>
          <cell r="AQ164">
            <v>0</v>
          </cell>
        </row>
        <row r="165">
          <cell r="AE165">
            <v>0.98376055463079171</v>
          </cell>
          <cell r="AF165">
            <v>0</v>
          </cell>
          <cell r="AG165">
            <v>0</v>
          </cell>
          <cell r="AH165">
            <v>0</v>
          </cell>
          <cell r="AI165">
            <v>5.684731150689553E-3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1.0554714218518758E-2</v>
          </cell>
          <cell r="AQ165">
            <v>0</v>
          </cell>
        </row>
        <row r="166">
          <cell r="AE166">
            <v>0.99542222602461594</v>
          </cell>
          <cell r="AF166">
            <v>0</v>
          </cell>
          <cell r="AG166">
            <v>0</v>
          </cell>
          <cell r="AH166">
            <v>0</v>
          </cell>
          <cell r="AI166">
            <v>6.866980356812556E-4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3.8910759397029135E-3</v>
          </cell>
          <cell r="AQ166">
            <v>0</v>
          </cell>
        </row>
        <row r="167">
          <cell r="AE167">
            <v>9.526136576168449E-3</v>
          </cell>
          <cell r="AF167">
            <v>0</v>
          </cell>
          <cell r="AG167">
            <v>0</v>
          </cell>
          <cell r="AH167">
            <v>0</v>
          </cell>
          <cell r="AI167">
            <v>0.98811324531792921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2.3606181059023456E-3</v>
          </cell>
          <cell r="AQ167">
            <v>0</v>
          </cell>
        </row>
        <row r="168">
          <cell r="AE168">
            <v>6.006373803144169E-4</v>
          </cell>
          <cell r="AF168">
            <v>0</v>
          </cell>
          <cell r="AG168">
            <v>0</v>
          </cell>
          <cell r="AH168">
            <v>0</v>
          </cell>
          <cell r="AI168">
            <v>0.99639140862068731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3.0079539989983843E-3</v>
          </cell>
          <cell r="AQ168">
            <v>0</v>
          </cell>
        </row>
        <row r="169">
          <cell r="AE169">
            <v>7.5507815596243574E-2</v>
          </cell>
          <cell r="AF169">
            <v>0</v>
          </cell>
          <cell r="AG169">
            <v>0</v>
          </cell>
          <cell r="AH169">
            <v>0</v>
          </cell>
          <cell r="AI169">
            <v>0.91938844316958224</v>
          </cell>
          <cell r="AJ169">
            <v>6.6481591459219757E-4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4.4389253195821435E-3</v>
          </cell>
          <cell r="AQ169">
            <v>0</v>
          </cell>
        </row>
        <row r="170">
          <cell r="AE170">
            <v>2.516229476907242E-3</v>
          </cell>
          <cell r="AF170">
            <v>0</v>
          </cell>
          <cell r="AG170">
            <v>0</v>
          </cell>
          <cell r="AH170">
            <v>0</v>
          </cell>
          <cell r="AI170">
            <v>0.9935998183210184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3.8839522020743928E-3</v>
          </cell>
          <cell r="AQ170">
            <v>0</v>
          </cell>
        </row>
        <row r="171">
          <cell r="AE171">
            <v>0.99506583331435372</v>
          </cell>
          <cell r="AF171">
            <v>0</v>
          </cell>
          <cell r="AG171">
            <v>0</v>
          </cell>
          <cell r="AH171">
            <v>0</v>
          </cell>
          <cell r="AI171">
            <v>1.2055835976321416E-3</v>
          </cell>
          <cell r="AJ171">
            <v>8.703737945781418E-4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2.8582092934359726E-3</v>
          </cell>
          <cell r="AQ171">
            <v>0</v>
          </cell>
        </row>
        <row r="172">
          <cell r="AE172">
            <v>0.99636402321756057</v>
          </cell>
          <cell r="AF172">
            <v>0</v>
          </cell>
          <cell r="AG172">
            <v>4.1674613603850756E-4</v>
          </cell>
          <cell r="AH172">
            <v>0</v>
          </cell>
          <cell r="AI172">
            <v>3.4557106253836113E-4</v>
          </cell>
          <cell r="AJ172">
            <v>1.1616968932491949E-3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1.7119626906133623E-3</v>
          </cell>
          <cell r="AQ172">
            <v>0</v>
          </cell>
        </row>
        <row r="173">
          <cell r="AE173">
            <v>0.16879259576709366</v>
          </cell>
          <cell r="AF173">
            <v>0</v>
          </cell>
          <cell r="AG173">
            <v>0</v>
          </cell>
          <cell r="AH173">
            <v>0</v>
          </cell>
          <cell r="AI173">
            <v>0.8278541653917596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3.3532388411468906E-3</v>
          </cell>
          <cell r="AQ173">
            <v>0</v>
          </cell>
        </row>
        <row r="174">
          <cell r="AE174">
            <v>4.4137423694838073E-3</v>
          </cell>
          <cell r="AF174">
            <v>0</v>
          </cell>
          <cell r="AG174">
            <v>0</v>
          </cell>
          <cell r="AH174">
            <v>0</v>
          </cell>
          <cell r="AI174">
            <v>0.98642887742469421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9.1573802058220327E-3</v>
          </cell>
          <cell r="AQ174">
            <v>0</v>
          </cell>
        </row>
        <row r="175">
          <cell r="AE175">
            <v>1.3005587152548723E-3</v>
          </cell>
          <cell r="AF175">
            <v>0</v>
          </cell>
          <cell r="AG175">
            <v>0</v>
          </cell>
          <cell r="AH175">
            <v>0</v>
          </cell>
          <cell r="AI175">
            <v>0.99208046711572873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6.6189741690164325E-3</v>
          </cell>
          <cell r="AQ175">
            <v>0</v>
          </cell>
        </row>
        <row r="176">
          <cell r="AE176">
            <v>8.7699745504850617E-4</v>
          </cell>
          <cell r="AF176">
            <v>0</v>
          </cell>
          <cell r="AG176">
            <v>0</v>
          </cell>
          <cell r="AH176">
            <v>0</v>
          </cell>
          <cell r="AI176">
            <v>0.98796584185336844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1.115716069158313E-2</v>
          </cell>
          <cell r="AQ176">
            <v>0</v>
          </cell>
        </row>
        <row r="177">
          <cell r="AE177">
            <v>0.94754261807610718</v>
          </cell>
          <cell r="AF177">
            <v>0</v>
          </cell>
          <cell r="AG177">
            <v>0</v>
          </cell>
          <cell r="AH177">
            <v>0</v>
          </cell>
          <cell r="AI177">
            <v>4.4712951146797075E-2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7.7444307770956804E-3</v>
          </cell>
          <cell r="AQ177">
            <v>0</v>
          </cell>
        </row>
        <row r="178">
          <cell r="AE178">
            <v>5.0195696708990071E-3</v>
          </cell>
          <cell r="AF178">
            <v>0</v>
          </cell>
          <cell r="AG178">
            <v>0</v>
          </cell>
          <cell r="AH178">
            <v>0</v>
          </cell>
          <cell r="AI178">
            <v>0.89737533159740013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9.7605098731700951E-2</v>
          </cell>
          <cell r="AQ178">
            <v>0</v>
          </cell>
        </row>
        <row r="179">
          <cell r="AE179">
            <v>0.76872905878054942</v>
          </cell>
          <cell r="AF179">
            <v>0</v>
          </cell>
          <cell r="AG179">
            <v>0</v>
          </cell>
          <cell r="AH179">
            <v>0</v>
          </cell>
          <cell r="AI179">
            <v>0.22440878961482288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6.8621516046277311E-3</v>
          </cell>
          <cell r="AQ179">
            <v>0</v>
          </cell>
        </row>
        <row r="180">
          <cell r="AE180">
            <v>1.2154576375128893E-3</v>
          </cell>
          <cell r="AF180">
            <v>0</v>
          </cell>
          <cell r="AG180">
            <v>4.1794976322978274E-4</v>
          </cell>
          <cell r="AH180">
            <v>0</v>
          </cell>
          <cell r="AI180">
            <v>0.99726385075519364</v>
          </cell>
          <cell r="AJ180">
            <v>1.1027418440637047E-3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</row>
        <row r="181">
          <cell r="AE181">
            <v>0.10320732792615697</v>
          </cell>
          <cell r="AF181">
            <v>0</v>
          </cell>
          <cell r="AG181">
            <v>0</v>
          </cell>
          <cell r="AH181">
            <v>0</v>
          </cell>
          <cell r="AI181">
            <v>0.32917268354557738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0.56761998852826567</v>
          </cell>
          <cell r="AP181">
            <v>0</v>
          </cell>
          <cell r="AQ181">
            <v>0</v>
          </cell>
        </row>
        <row r="182">
          <cell r="AE182">
            <v>0.22373266712775891</v>
          </cell>
          <cell r="AF182">
            <v>0</v>
          </cell>
          <cell r="AG182">
            <v>0</v>
          </cell>
          <cell r="AH182">
            <v>0</v>
          </cell>
          <cell r="AI182">
            <v>1.353621365859302E-3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0.77491371150638166</v>
          </cell>
          <cell r="AP182">
            <v>0</v>
          </cell>
          <cell r="AQ182">
            <v>0</v>
          </cell>
        </row>
        <row r="183"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5.7595901013894847E-3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0.99424040989861051</v>
          </cell>
          <cell r="AP183">
            <v>0</v>
          </cell>
          <cell r="AQ183">
            <v>0</v>
          </cell>
        </row>
        <row r="184"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1.5693655032747306E-2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0.98430634496725278</v>
          </cell>
          <cell r="AP184">
            <v>0</v>
          </cell>
          <cell r="AQ184">
            <v>0</v>
          </cell>
        </row>
        <row r="185"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0.47185731230140926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0.52814268769859085</v>
          </cell>
          <cell r="AP185">
            <v>0</v>
          </cell>
          <cell r="AQ185">
            <v>0</v>
          </cell>
        </row>
        <row r="186">
          <cell r="AE186">
            <v>1.8012503231479859E-3</v>
          </cell>
          <cell r="AF186">
            <v>0</v>
          </cell>
          <cell r="AG186">
            <v>0</v>
          </cell>
          <cell r="AH186">
            <v>0</v>
          </cell>
          <cell r="AI186">
            <v>1.5984044670878581E-3</v>
          </cell>
          <cell r="AJ186">
            <v>0</v>
          </cell>
          <cell r="AK186">
            <v>0.99539493171728333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1.2054134924808627E-3</v>
          </cell>
          <cell r="AQ186">
            <v>0</v>
          </cell>
        </row>
        <row r="187">
          <cell r="AE187">
            <v>0.29093114053440489</v>
          </cell>
          <cell r="AF187">
            <v>0</v>
          </cell>
          <cell r="AG187">
            <v>0</v>
          </cell>
          <cell r="AH187">
            <v>0</v>
          </cell>
          <cell r="AI187">
            <v>0.70791208943061656</v>
          </cell>
          <cell r="AJ187">
            <v>1.1567700349786128E-3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</row>
        <row r="188">
          <cell r="AE188">
            <v>2.0609649477736415E-3</v>
          </cell>
          <cell r="AF188">
            <v>0</v>
          </cell>
          <cell r="AG188">
            <v>0</v>
          </cell>
          <cell r="AH188">
            <v>0</v>
          </cell>
          <cell r="AI188">
            <v>0.99793903505222636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</row>
        <row r="189">
          <cell r="AE189">
            <v>2.265550523094306E-3</v>
          </cell>
          <cell r="AF189">
            <v>0</v>
          </cell>
          <cell r="AG189">
            <v>0</v>
          </cell>
          <cell r="AH189">
            <v>0</v>
          </cell>
          <cell r="AI189">
            <v>0.99717201412899426</v>
          </cell>
          <cell r="AJ189">
            <v>5.6243534791145867E-4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</row>
        <row r="190"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0.99552230997645619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4.4776900235438365E-3</v>
          </cell>
          <cell r="AQ190">
            <v>0</v>
          </cell>
        </row>
        <row r="191">
          <cell r="AE191">
            <v>3.7451898957110844E-4</v>
          </cell>
          <cell r="AF191">
            <v>0.98461527235507074</v>
          </cell>
          <cell r="AG191">
            <v>0</v>
          </cell>
          <cell r="AH191">
            <v>5.2700196207837674E-4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8.6123279697469281E-4</v>
          </cell>
          <cell r="AQ191">
            <v>1.3621973896305112E-2</v>
          </cell>
        </row>
        <row r="192">
          <cell r="AE192">
            <v>0.93907495904190896</v>
          </cell>
          <cell r="AF192">
            <v>0</v>
          </cell>
          <cell r="AG192">
            <v>0</v>
          </cell>
          <cell r="AH192">
            <v>5.1826783013023882E-2</v>
          </cell>
          <cell r="AI192">
            <v>0</v>
          </cell>
          <cell r="AJ192">
            <v>9.7613057457043178E-4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8.1221273704966627E-3</v>
          </cell>
          <cell r="AQ192">
            <v>0</v>
          </cell>
        </row>
        <row r="193">
          <cell r="AE193">
            <v>5.5812914580076099E-4</v>
          </cell>
          <cell r="AF193">
            <v>0</v>
          </cell>
          <cell r="AG193">
            <v>0</v>
          </cell>
          <cell r="AH193">
            <v>0</v>
          </cell>
          <cell r="AI193">
            <v>4.5779991327873221E-3</v>
          </cell>
          <cell r="AJ193">
            <v>0.18862607824680508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0.80623779347460678</v>
          </cell>
          <cell r="AP193">
            <v>0</v>
          </cell>
          <cell r="AQ193">
            <v>0</v>
          </cell>
        </row>
        <row r="194">
          <cell r="AE194">
            <v>0</v>
          </cell>
          <cell r="AF194">
            <v>0</v>
          </cell>
          <cell r="AG194">
            <v>1.5749017862410099E-3</v>
          </cell>
          <cell r="AH194">
            <v>0</v>
          </cell>
          <cell r="AI194">
            <v>0.99842509821375902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</row>
        <row r="195">
          <cell r="AE195">
            <v>0.99598956296501584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1.3374660114623316E-3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2.672971023521771E-3</v>
          </cell>
          <cell r="AQ195">
            <v>0</v>
          </cell>
        </row>
        <row r="196"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0.12828372284700862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0.87171627715299138</v>
          </cell>
          <cell r="AP196">
            <v>0</v>
          </cell>
          <cell r="AQ196">
            <v>0</v>
          </cell>
        </row>
        <row r="197">
          <cell r="AE197">
            <v>3.8912537404512824E-4</v>
          </cell>
          <cell r="AF197">
            <v>0.987617312412014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8.0733506842192411E-4</v>
          </cell>
          <cell r="AN197">
            <v>6.1361235784330656E-3</v>
          </cell>
          <cell r="AO197">
            <v>0</v>
          </cell>
          <cell r="AP197">
            <v>0</v>
          </cell>
          <cell r="AQ197">
            <v>5.050103567085901E-3</v>
          </cell>
        </row>
        <row r="198"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0.27366531278681139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0.72633468721318872</v>
          </cell>
          <cell r="AP198">
            <v>0</v>
          </cell>
          <cell r="AQ198">
            <v>0</v>
          </cell>
        </row>
        <row r="199">
          <cell r="AE199">
            <v>3.4869666109959823E-3</v>
          </cell>
          <cell r="AF199">
            <v>0</v>
          </cell>
          <cell r="AG199">
            <v>0</v>
          </cell>
          <cell r="AH199">
            <v>0</v>
          </cell>
          <cell r="AI199">
            <v>0.49825651669450199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0.49825651669450199</v>
          </cell>
          <cell r="AP199">
            <v>0</v>
          </cell>
          <cell r="AQ199">
            <v>0</v>
          </cell>
        </row>
        <row r="200">
          <cell r="AE200">
            <v>0.99553858707073739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9.6616202114700386E-4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3.4952509081156162E-3</v>
          </cell>
          <cell r="AQ200">
            <v>0</v>
          </cell>
        </row>
        <row r="201">
          <cell r="AE201">
            <v>0.9906868397399573</v>
          </cell>
          <cell r="AF201">
            <v>0</v>
          </cell>
          <cell r="AG201">
            <v>1.2798708537832949E-3</v>
          </cell>
          <cell r="AH201">
            <v>0</v>
          </cell>
          <cell r="AI201">
            <v>2.5869450907748445E-4</v>
          </cell>
          <cell r="AJ201">
            <v>5.4324783875220025E-4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7.2313470584297801E-3</v>
          </cell>
          <cell r="AQ201">
            <v>0</v>
          </cell>
        </row>
        <row r="202">
          <cell r="AE202">
            <v>0.99459478191254158</v>
          </cell>
          <cell r="AF202">
            <v>0</v>
          </cell>
          <cell r="AG202">
            <v>0</v>
          </cell>
          <cell r="AH202">
            <v>0</v>
          </cell>
          <cell r="AI202">
            <v>1.2260659604022401E-3</v>
          </cell>
          <cell r="AJ202">
            <v>3.0860130238349371E-4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3.8705508246727545E-3</v>
          </cell>
          <cell r="AQ202">
            <v>0</v>
          </cell>
        </row>
        <row r="203">
          <cell r="AE203">
            <v>0.18558346149154079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0.81297532871325329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1.4412097952058753E-3</v>
          </cell>
          <cell r="AQ203">
            <v>0</v>
          </cell>
        </row>
        <row r="204">
          <cell r="AE204">
            <v>0.15277456687093624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0.81378327614766044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3.3442156981403202E-2</v>
          </cell>
          <cell r="AQ204">
            <v>0</v>
          </cell>
        </row>
        <row r="205">
          <cell r="AE205">
            <v>0.99540461143891312</v>
          </cell>
          <cell r="AF205">
            <v>0</v>
          </cell>
          <cell r="AG205">
            <v>0</v>
          </cell>
          <cell r="AH205">
            <v>0</v>
          </cell>
          <cell r="AI205">
            <v>2.5719102744961794E-3</v>
          </cell>
          <cell r="AJ205">
            <v>3.0977208270700963E-4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1.7137062038836144E-3</v>
          </cell>
          <cell r="AQ205">
            <v>0</v>
          </cell>
        </row>
        <row r="206">
          <cell r="AE206">
            <v>0</v>
          </cell>
          <cell r="AF206">
            <v>0</v>
          </cell>
          <cell r="AG206">
            <v>6.860305015280744E-4</v>
          </cell>
          <cell r="AH206">
            <v>0</v>
          </cell>
          <cell r="AI206">
            <v>3.6889383268285975E-2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0.9624245862301859</v>
          </cell>
          <cell r="AP206">
            <v>0</v>
          </cell>
          <cell r="AQ206">
            <v>0</v>
          </cell>
        </row>
        <row r="207">
          <cell r="AE207">
            <v>0</v>
          </cell>
          <cell r="AF207">
            <v>0</v>
          </cell>
          <cell r="AG207">
            <v>8.9857325207029807E-4</v>
          </cell>
          <cell r="AH207">
            <v>0</v>
          </cell>
          <cell r="AI207">
            <v>0.1613474165277142</v>
          </cell>
          <cell r="AJ207">
            <v>7.2772924593660776E-4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0.83702628097427878</v>
          </cell>
          <cell r="AP207">
            <v>0</v>
          </cell>
          <cell r="AQ207">
            <v>0</v>
          </cell>
        </row>
        <row r="208">
          <cell r="AE208">
            <v>4.4175051984175718E-3</v>
          </cell>
          <cell r="AF208">
            <v>0</v>
          </cell>
          <cell r="AG208">
            <v>9.8743495048113903E-4</v>
          </cell>
          <cell r="AH208">
            <v>0</v>
          </cell>
          <cell r="AI208">
            <v>0.54821850378381076</v>
          </cell>
          <cell r="AJ208">
            <v>7.9969584034410355E-4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0.44557686022694631</v>
          </cell>
          <cell r="AP208">
            <v>0</v>
          </cell>
          <cell r="AQ208">
            <v>0</v>
          </cell>
        </row>
        <row r="209">
          <cell r="AE209">
            <v>1.9283494465285418E-3</v>
          </cell>
          <cell r="AF209">
            <v>0</v>
          </cell>
          <cell r="AG209">
            <v>6.4091513948170379E-4</v>
          </cell>
          <cell r="AH209">
            <v>0</v>
          </cell>
          <cell r="AI209">
            <v>8.860442257361556E-2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0.90882631284037418</v>
          </cell>
          <cell r="AP209">
            <v>0</v>
          </cell>
          <cell r="AQ209">
            <v>0</v>
          </cell>
        </row>
        <row r="210">
          <cell r="AE210">
            <v>9.0800819757939546E-3</v>
          </cell>
          <cell r="AF210">
            <v>0</v>
          </cell>
          <cell r="AG210">
            <v>1.2568154501657483E-3</v>
          </cell>
          <cell r="AH210">
            <v>0</v>
          </cell>
          <cell r="AI210">
            <v>5.1245270027957104E-2</v>
          </cell>
          <cell r="AJ210">
            <v>5.1245270027957104E-2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0.88717256251812604</v>
          </cell>
          <cell r="AP210">
            <v>0</v>
          </cell>
          <cell r="AQ210">
            <v>0</v>
          </cell>
        </row>
        <row r="211">
          <cell r="AE211">
            <v>2.2735588548693985E-3</v>
          </cell>
          <cell r="AF211">
            <v>0</v>
          </cell>
          <cell r="AG211">
            <v>0</v>
          </cell>
          <cell r="AH211">
            <v>0</v>
          </cell>
          <cell r="AI211">
            <v>0.99772644114513065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</row>
        <row r="212">
          <cell r="AE212">
            <v>5.8020251464146752E-3</v>
          </cell>
          <cell r="AF212">
            <v>0</v>
          </cell>
          <cell r="AG212">
            <v>0</v>
          </cell>
          <cell r="AH212">
            <v>0</v>
          </cell>
          <cell r="AI212">
            <v>0.99261341563018035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1.5845592234050073E-3</v>
          </cell>
          <cell r="AQ212">
            <v>0</v>
          </cell>
        </row>
        <row r="213">
          <cell r="AE213">
            <v>0.77684598589061538</v>
          </cell>
          <cell r="AF213">
            <v>0</v>
          </cell>
          <cell r="AG213">
            <v>0</v>
          </cell>
          <cell r="AH213">
            <v>0</v>
          </cell>
          <cell r="AI213">
            <v>0.22215897428785936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9.9503982152521707E-4</v>
          </cell>
          <cell r="AQ213">
            <v>0</v>
          </cell>
        </row>
        <row r="214">
          <cell r="AE214">
            <v>1.6451282077973532E-2</v>
          </cell>
          <cell r="AF214">
            <v>0</v>
          </cell>
          <cell r="AG214">
            <v>0</v>
          </cell>
          <cell r="AH214">
            <v>0</v>
          </cell>
          <cell r="AI214">
            <v>0.97577059766305319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7.778120258973324E-3</v>
          </cell>
          <cell r="AQ214">
            <v>0</v>
          </cell>
        </row>
        <row r="215">
          <cell r="AE215">
            <v>0.12158536535434968</v>
          </cell>
          <cell r="AF215">
            <v>0</v>
          </cell>
          <cell r="AG215">
            <v>0</v>
          </cell>
          <cell r="AH215">
            <v>0</v>
          </cell>
          <cell r="AI215">
            <v>0.87841463464565039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</row>
        <row r="216">
          <cell r="AE216">
            <v>0.96052188475751699</v>
          </cell>
          <cell r="AF216">
            <v>0</v>
          </cell>
          <cell r="AG216">
            <v>0</v>
          </cell>
          <cell r="AH216">
            <v>0</v>
          </cell>
          <cell r="AI216">
            <v>3.8533072684109798E-2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9.4504255837325692E-4</v>
          </cell>
          <cell r="AQ216">
            <v>0</v>
          </cell>
        </row>
        <row r="217">
          <cell r="AE217">
            <v>0.9955177239313151</v>
          </cell>
          <cell r="AF217">
            <v>0</v>
          </cell>
          <cell r="AG217">
            <v>0</v>
          </cell>
          <cell r="AH217">
            <v>0</v>
          </cell>
          <cell r="AI217">
            <v>5.3139705244752134E-4</v>
          </cell>
          <cell r="AJ217">
            <v>1.0828443669007037E-3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2.8680346493367131E-3</v>
          </cell>
          <cell r="AQ217">
            <v>0</v>
          </cell>
        </row>
        <row r="218">
          <cell r="AE218">
            <v>0.99581922334290041</v>
          </cell>
          <cell r="AF218">
            <v>0</v>
          </cell>
          <cell r="AG218">
            <v>3.4750832604997219E-4</v>
          </cell>
          <cell r="AH218">
            <v>0</v>
          </cell>
          <cell r="AI218">
            <v>0</v>
          </cell>
          <cell r="AJ218">
            <v>2.2624770153848572E-3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1.5707913156647213E-3</v>
          </cell>
          <cell r="AQ218">
            <v>0</v>
          </cell>
        </row>
        <row r="219">
          <cell r="AE219">
            <v>0.20396634708765524</v>
          </cell>
          <cell r="AF219">
            <v>0</v>
          </cell>
          <cell r="AG219">
            <v>0</v>
          </cell>
          <cell r="AH219">
            <v>0</v>
          </cell>
          <cell r="AI219">
            <v>0.78637665603541185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9.6569968769329457E-3</v>
          </cell>
          <cell r="AQ219">
            <v>0</v>
          </cell>
        </row>
        <row r="220">
          <cell r="AE220">
            <v>2.7321272336775313E-3</v>
          </cell>
          <cell r="AF220">
            <v>0</v>
          </cell>
          <cell r="AG220">
            <v>0</v>
          </cell>
          <cell r="AH220">
            <v>0</v>
          </cell>
          <cell r="AI220">
            <v>0.99420372652955669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3.0641462367657479E-3</v>
          </cell>
          <cell r="AQ220">
            <v>0</v>
          </cell>
        </row>
        <row r="221">
          <cell r="AE221">
            <v>0.998892201522812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3.9226783579121626E-4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7.1553064139681969E-4</v>
          </cell>
          <cell r="AQ221">
            <v>0</v>
          </cell>
        </row>
        <row r="222">
          <cell r="AE222">
            <v>1.3858835526810014E-2</v>
          </cell>
          <cell r="AF222">
            <v>0</v>
          </cell>
          <cell r="AG222">
            <v>8.7620808661249307E-4</v>
          </cell>
          <cell r="AH222">
            <v>0</v>
          </cell>
          <cell r="AI222">
            <v>0.98377688728146995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1.4880691051075291E-3</v>
          </cell>
          <cell r="AQ222">
            <v>0</v>
          </cell>
        </row>
        <row r="223"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2.5381049608568077E-2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0.97461895039143187</v>
          </cell>
          <cell r="AP223">
            <v>0</v>
          </cell>
          <cell r="AQ223">
            <v>0</v>
          </cell>
        </row>
        <row r="224">
          <cell r="AE224">
            <v>0.99612018452528883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1.4725709348934019E-3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2.4072445398178079E-3</v>
          </cell>
          <cell r="AQ224">
            <v>0</v>
          </cell>
        </row>
        <row r="225">
          <cell r="AE225">
            <v>0.99494744320111894</v>
          </cell>
          <cell r="AF225">
            <v>0</v>
          </cell>
          <cell r="AG225">
            <v>0</v>
          </cell>
          <cell r="AH225">
            <v>0</v>
          </cell>
          <cell r="AI225">
            <v>5.2628341903697526E-4</v>
          </cell>
          <cell r="AJ225">
            <v>3.9723768175394783E-4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4.1290356980902077E-3</v>
          </cell>
          <cell r="AQ225">
            <v>0</v>
          </cell>
        </row>
        <row r="226">
          <cell r="AE226">
            <v>6.2350531733084422E-3</v>
          </cell>
          <cell r="AF226">
            <v>0</v>
          </cell>
          <cell r="AG226">
            <v>4.3804398887295834E-4</v>
          </cell>
          <cell r="AH226">
            <v>0</v>
          </cell>
          <cell r="AI226">
            <v>0.99231396522153237</v>
          </cell>
          <cell r="AJ226">
            <v>3.4901937815801429E-4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6.6391823812828727E-4</v>
          </cell>
          <cell r="AQ226">
            <v>0</v>
          </cell>
        </row>
        <row r="227">
          <cell r="AE227">
            <v>0</v>
          </cell>
          <cell r="AF227">
            <v>0</v>
          </cell>
          <cell r="AG227">
            <v>0</v>
          </cell>
          <cell r="AH227">
            <v>1.1259542054463487E-3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1.1660050434112556E-3</v>
          </cell>
          <cell r="AN227">
            <v>0.80649897153796046</v>
          </cell>
          <cell r="AO227">
            <v>0</v>
          </cell>
          <cell r="AP227">
            <v>0</v>
          </cell>
          <cell r="AQ227">
            <v>0.19120906921318198</v>
          </cell>
        </row>
        <row r="228">
          <cell r="AE228">
            <v>0.89567985346176726</v>
          </cell>
          <cell r="AF228">
            <v>0</v>
          </cell>
          <cell r="AG228">
            <v>0</v>
          </cell>
          <cell r="AH228">
            <v>0</v>
          </cell>
          <cell r="AI228">
            <v>0.10228134097319902</v>
          </cell>
          <cell r="AJ228">
            <v>1.2420423110908094E-3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7.9676325394275346E-4</v>
          </cell>
          <cell r="AQ228">
            <v>0</v>
          </cell>
        </row>
        <row r="229">
          <cell r="AE229">
            <v>0.56522761148447265</v>
          </cell>
          <cell r="AF229">
            <v>0</v>
          </cell>
          <cell r="AG229">
            <v>0</v>
          </cell>
          <cell r="AH229">
            <v>0</v>
          </cell>
          <cell r="AI229">
            <v>0.43477238851552735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</row>
        <row r="230">
          <cell r="AE230">
            <v>0.94658840033656166</v>
          </cell>
          <cell r="AF230">
            <v>0</v>
          </cell>
          <cell r="AG230">
            <v>0</v>
          </cell>
          <cell r="AH230">
            <v>0</v>
          </cell>
          <cell r="AI230">
            <v>5.0307986441711335E-3</v>
          </cell>
          <cell r="AJ230">
            <v>4.1193907181216781E-4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4.7968861947455164E-2</v>
          </cell>
          <cell r="AQ230">
            <v>0</v>
          </cell>
        </row>
        <row r="231">
          <cell r="AE231">
            <v>0.98390561828183254</v>
          </cell>
          <cell r="AF231">
            <v>0</v>
          </cell>
          <cell r="AG231">
            <v>0</v>
          </cell>
          <cell r="AH231">
            <v>0</v>
          </cell>
          <cell r="AI231">
            <v>2.5933109298282332E-3</v>
          </cell>
          <cell r="AJ231">
            <v>2.9130082955892549E-4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1.3209769958780319E-2</v>
          </cell>
          <cell r="AQ231">
            <v>0</v>
          </cell>
        </row>
        <row r="232"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0.93527841273796763</v>
          </cell>
          <cell r="AN232">
            <v>6.4721587262032393E-2</v>
          </cell>
          <cell r="AO232">
            <v>0</v>
          </cell>
          <cell r="AP232">
            <v>0</v>
          </cell>
          <cell r="AQ232">
            <v>0</v>
          </cell>
        </row>
        <row r="233">
          <cell r="AE233">
            <v>0.99304801744773796</v>
          </cell>
          <cell r="AF233">
            <v>0</v>
          </cell>
          <cell r="AG233">
            <v>0</v>
          </cell>
          <cell r="AH233">
            <v>0</v>
          </cell>
          <cell r="AI233">
            <v>3.3306898867807139E-3</v>
          </cell>
          <cell r="AJ233">
            <v>2.9060277870072694E-4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3.3306898867807139E-3</v>
          </cell>
          <cell r="AQ233">
            <v>0</v>
          </cell>
        </row>
        <row r="234">
          <cell r="AE234">
            <v>0.99126201585640994</v>
          </cell>
          <cell r="AF234">
            <v>0</v>
          </cell>
          <cell r="AG234">
            <v>0</v>
          </cell>
          <cell r="AH234">
            <v>0</v>
          </cell>
          <cell r="AI234">
            <v>7.1747612333817744E-4</v>
          </cell>
          <cell r="AJ234">
            <v>3.2510404491713166E-3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4.7694675710806319E-3</v>
          </cell>
          <cell r="AQ234">
            <v>0</v>
          </cell>
        </row>
        <row r="235"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0.99869567088322297</v>
          </cell>
          <cell r="AJ235">
            <v>4.486828220679718E-4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8.5564629470903241E-4</v>
          </cell>
          <cell r="AQ235">
            <v>0</v>
          </cell>
        </row>
        <row r="236">
          <cell r="AE236">
            <v>4.4841489300175366E-4</v>
          </cell>
          <cell r="AF236">
            <v>0</v>
          </cell>
          <cell r="AG236">
            <v>0</v>
          </cell>
          <cell r="AH236">
            <v>0</v>
          </cell>
          <cell r="AI236">
            <v>0.99809930395011304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1.4522811568851695E-3</v>
          </cell>
          <cell r="AQ236">
            <v>0</v>
          </cell>
        </row>
        <row r="237">
          <cell r="AE237">
            <v>3.4415614575485844E-2</v>
          </cell>
          <cell r="AF237">
            <v>0</v>
          </cell>
          <cell r="AG237">
            <v>0</v>
          </cell>
          <cell r="AH237">
            <v>0</v>
          </cell>
          <cell r="AI237">
            <v>0.96255414403467299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3.0302413898410756E-3</v>
          </cell>
          <cell r="AQ237">
            <v>0</v>
          </cell>
        </row>
        <row r="238">
          <cell r="AE238">
            <v>0.97831490737209403</v>
          </cell>
          <cell r="AF238">
            <v>0</v>
          </cell>
          <cell r="AG238">
            <v>0</v>
          </cell>
          <cell r="AH238">
            <v>0</v>
          </cell>
          <cell r="AI238">
            <v>8.5630675993904771E-3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1.3122025028515429E-2</v>
          </cell>
          <cell r="AQ238">
            <v>0</v>
          </cell>
        </row>
        <row r="239"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0.13749502150906773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0.86250497849093222</v>
          </cell>
          <cell r="AP239">
            <v>0</v>
          </cell>
          <cell r="AQ239">
            <v>0</v>
          </cell>
        </row>
        <row r="240"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5.0996504209609626E-2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0.94900349579039034</v>
          </cell>
          <cell r="AP240">
            <v>0</v>
          </cell>
          <cell r="AQ240">
            <v>0</v>
          </cell>
        </row>
        <row r="241"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3.5366655963825384E-2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0.96463334403617451</v>
          </cell>
          <cell r="AP241">
            <v>0</v>
          </cell>
          <cell r="AQ241">
            <v>0</v>
          </cell>
        </row>
        <row r="242"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0.72543817778117847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0.27456182221882153</v>
          </cell>
          <cell r="AP242">
            <v>0</v>
          </cell>
          <cell r="AQ242">
            <v>0</v>
          </cell>
        </row>
        <row r="243"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0.14967585777436079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0.85032414222563912</v>
          </cell>
          <cell r="AP243">
            <v>0</v>
          </cell>
          <cell r="AQ243">
            <v>0</v>
          </cell>
        </row>
        <row r="244"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3.3167298169941718E-2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0.96683270183005821</v>
          </cell>
          <cell r="AP244">
            <v>0</v>
          </cell>
          <cell r="AQ244">
            <v>0</v>
          </cell>
        </row>
        <row r="245"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6.1692561372497054E-2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0.93830743862750299</v>
          </cell>
          <cell r="AP245">
            <v>0</v>
          </cell>
          <cell r="AQ245">
            <v>0</v>
          </cell>
        </row>
        <row r="246"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0.24561364033172639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0.75438635966827361</v>
          </cell>
          <cell r="AP246">
            <v>0</v>
          </cell>
          <cell r="AQ246">
            <v>0</v>
          </cell>
        </row>
        <row r="247">
          <cell r="AE247">
            <v>0.72468547180963294</v>
          </cell>
          <cell r="AF247">
            <v>0</v>
          </cell>
          <cell r="AG247">
            <v>0</v>
          </cell>
          <cell r="AH247">
            <v>0</v>
          </cell>
          <cell r="AI247">
            <v>0.27427694015792059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1.0375880324465436E-3</v>
          </cell>
          <cell r="AQ247">
            <v>0</v>
          </cell>
        </row>
        <row r="248">
          <cell r="AE248">
            <v>5.211423469412465E-4</v>
          </cell>
          <cell r="AF248">
            <v>0</v>
          </cell>
          <cell r="AG248">
            <v>0</v>
          </cell>
          <cell r="AH248">
            <v>0</v>
          </cell>
          <cell r="AI248">
            <v>6.5426338305864229E-4</v>
          </cell>
          <cell r="AJ248">
            <v>5.4737463876624447E-2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0.94408713039337566</v>
          </cell>
          <cell r="AP248">
            <v>0</v>
          </cell>
          <cell r="AQ248">
            <v>0</v>
          </cell>
        </row>
        <row r="249">
          <cell r="AE249">
            <v>0.99336715161627065</v>
          </cell>
          <cell r="AF249">
            <v>0</v>
          </cell>
          <cell r="AG249">
            <v>0</v>
          </cell>
          <cell r="AH249">
            <v>0</v>
          </cell>
          <cell r="AI249">
            <v>9.6062114856973252E-4</v>
          </cell>
          <cell r="AJ249">
            <v>3.0803701556952933E-4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5.3641902195899977E-3</v>
          </cell>
          <cell r="AQ249">
            <v>0</v>
          </cell>
        </row>
        <row r="250">
          <cell r="AE250">
            <v>1.7861253548130219E-2</v>
          </cell>
          <cell r="AF250">
            <v>0</v>
          </cell>
          <cell r="AG250">
            <v>0</v>
          </cell>
          <cell r="AH250">
            <v>0</v>
          </cell>
          <cell r="AI250">
            <v>0.98213874645186972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AE251">
            <v>0.99470317580980827</v>
          </cell>
          <cell r="AF251">
            <v>0</v>
          </cell>
          <cell r="AG251">
            <v>0</v>
          </cell>
          <cell r="AH251">
            <v>0</v>
          </cell>
          <cell r="AI251">
            <v>7.1252994097020317E-4</v>
          </cell>
          <cell r="AJ251">
            <v>6.054664395192716E-4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3.9788278097022851E-3</v>
          </cell>
          <cell r="AQ251">
            <v>0</v>
          </cell>
        </row>
        <row r="252">
          <cell r="AE252">
            <v>0.95815015039641183</v>
          </cell>
          <cell r="AF252">
            <v>0</v>
          </cell>
          <cell r="AG252">
            <v>0</v>
          </cell>
          <cell r="AH252">
            <v>0</v>
          </cell>
          <cell r="AI252">
            <v>2.4209979114795766E-2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1.7639870488792488E-2</v>
          </cell>
          <cell r="AQ252">
            <v>0</v>
          </cell>
        </row>
        <row r="253">
          <cell r="AE253">
            <v>1.4998441881351545E-2</v>
          </cell>
          <cell r="AF253">
            <v>0</v>
          </cell>
          <cell r="AG253">
            <v>0</v>
          </cell>
          <cell r="AH253">
            <v>0</v>
          </cell>
          <cell r="AI253">
            <v>0.95040699910468507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3.4594559013963286E-2</v>
          </cell>
          <cell r="AQ253">
            <v>0</v>
          </cell>
        </row>
        <row r="254">
          <cell r="AE254">
            <v>0.78782885406204595</v>
          </cell>
          <cell r="AF254">
            <v>0</v>
          </cell>
          <cell r="AG254">
            <v>0</v>
          </cell>
          <cell r="AH254">
            <v>0</v>
          </cell>
          <cell r="AI254">
            <v>0.19178258532747047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2.038856061048357E-2</v>
          </cell>
          <cell r="AQ254">
            <v>0</v>
          </cell>
        </row>
        <row r="255">
          <cell r="AE255">
            <v>1.057333371492046E-3</v>
          </cell>
          <cell r="AF255">
            <v>0</v>
          </cell>
          <cell r="AG255">
            <v>6.076770902748162E-4</v>
          </cell>
          <cell r="AH255">
            <v>0</v>
          </cell>
          <cell r="AI255">
            <v>0.99833498953823308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AE256">
            <v>0.99241968932875047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4.722902361302822E-3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2.8574083099467008E-3</v>
          </cell>
          <cell r="AQ256">
            <v>0</v>
          </cell>
        </row>
        <row r="257">
          <cell r="AE257">
            <v>0</v>
          </cell>
          <cell r="AF257">
            <v>0</v>
          </cell>
          <cell r="AG257">
            <v>7.1529941170214478E-4</v>
          </cell>
          <cell r="AH257">
            <v>0</v>
          </cell>
          <cell r="AI257">
            <v>0.99856940117659576</v>
          </cell>
          <cell r="AJ257">
            <v>7.1529941170214478E-4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</row>
        <row r="258">
          <cell r="AE258">
            <v>0</v>
          </cell>
          <cell r="AF258">
            <v>0</v>
          </cell>
          <cell r="AG258">
            <v>7.1529941170214478E-4</v>
          </cell>
          <cell r="AH258">
            <v>0</v>
          </cell>
          <cell r="AI258">
            <v>0.99856940117659576</v>
          </cell>
          <cell r="AJ258">
            <v>7.1529941170214478E-4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</row>
        <row r="259">
          <cell r="AE259">
            <v>0.54136128924274285</v>
          </cell>
          <cell r="AF259">
            <v>0</v>
          </cell>
          <cell r="AG259">
            <v>0</v>
          </cell>
          <cell r="AH259">
            <v>0</v>
          </cell>
          <cell r="AI259">
            <v>0.45095630104343459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7.6824097138226228E-3</v>
          </cell>
          <cell r="AQ259">
            <v>0</v>
          </cell>
        </row>
        <row r="260">
          <cell r="AE260">
            <v>0.13257273760095337</v>
          </cell>
          <cell r="AF260">
            <v>0</v>
          </cell>
          <cell r="AG260">
            <v>0</v>
          </cell>
          <cell r="AH260">
            <v>0</v>
          </cell>
          <cell r="AI260">
            <v>0.86280668733451482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4.6205750645319501E-3</v>
          </cell>
          <cell r="AQ260">
            <v>0</v>
          </cell>
        </row>
        <row r="261">
          <cell r="AE261">
            <v>0.99290652377943744</v>
          </cell>
          <cell r="AF261">
            <v>0</v>
          </cell>
          <cell r="AG261">
            <v>3.4752345566633482E-4</v>
          </cell>
          <cell r="AH261">
            <v>0</v>
          </cell>
          <cell r="AI261">
            <v>8.3350467254941264E-4</v>
          </cell>
          <cell r="AJ261">
            <v>5.3158113237549061E-4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5.3808669599712351E-3</v>
          </cell>
          <cell r="AQ261">
            <v>0</v>
          </cell>
        </row>
        <row r="262">
          <cell r="AE262">
            <v>3.0950677347377844E-4</v>
          </cell>
          <cell r="AF262">
            <v>0</v>
          </cell>
          <cell r="AG262">
            <v>0</v>
          </cell>
          <cell r="AH262">
            <v>0</v>
          </cell>
          <cell r="AI262">
            <v>0.9975130353826801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2.1774578438461607E-3</v>
          </cell>
          <cell r="AQ262">
            <v>0</v>
          </cell>
        </row>
        <row r="263">
          <cell r="AE263">
            <v>1.6916189352164761E-2</v>
          </cell>
          <cell r="AF263">
            <v>0</v>
          </cell>
          <cell r="AG263">
            <v>1.0847719352039765E-3</v>
          </cell>
          <cell r="AH263">
            <v>0</v>
          </cell>
          <cell r="AI263">
            <v>0.98163470122588303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3.6433748674833245E-4</v>
          </cell>
          <cell r="AQ263">
            <v>0</v>
          </cell>
        </row>
        <row r="264">
          <cell r="AE264">
            <v>8.2621857584539396E-2</v>
          </cell>
          <cell r="AF264">
            <v>0</v>
          </cell>
          <cell r="AG264">
            <v>1.5495553242944331E-3</v>
          </cell>
          <cell r="AH264">
            <v>0</v>
          </cell>
          <cell r="AI264">
            <v>0.906488535504546</v>
          </cell>
          <cell r="AJ264">
            <v>9.3400515866201173E-3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</row>
        <row r="265">
          <cell r="AE265">
            <v>0.99267940913757158</v>
          </cell>
          <cell r="AF265">
            <v>0</v>
          </cell>
          <cell r="AG265">
            <v>0</v>
          </cell>
          <cell r="AH265">
            <v>0</v>
          </cell>
          <cell r="AI265">
            <v>6.206205282527251E-4</v>
          </cell>
          <cell r="AJ265">
            <v>4.8551385390446433E-3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1.8448317951310583E-3</v>
          </cell>
          <cell r="AQ265">
            <v>0</v>
          </cell>
        </row>
        <row r="266">
          <cell r="AE266">
            <v>0.9574414990775012</v>
          </cell>
          <cell r="AF266">
            <v>0</v>
          </cell>
          <cell r="AG266">
            <v>0</v>
          </cell>
          <cell r="AH266">
            <v>0</v>
          </cell>
          <cell r="AI266">
            <v>3.8114582525464812E-2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4.4439183970340591E-3</v>
          </cell>
          <cell r="AQ266">
            <v>0</v>
          </cell>
        </row>
        <row r="267">
          <cell r="AE267">
            <v>0.97947601579110433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1.9110860544296032E-2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1.4131236645996581E-3</v>
          </cell>
          <cell r="AQ267">
            <v>0</v>
          </cell>
        </row>
        <row r="268">
          <cell r="AE268">
            <v>0.4084240782013232</v>
          </cell>
          <cell r="AF268">
            <v>0</v>
          </cell>
          <cell r="AG268">
            <v>0</v>
          </cell>
          <cell r="AH268">
            <v>0</v>
          </cell>
          <cell r="AI268">
            <v>0.59048012946368078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1.0957923349960018E-3</v>
          </cell>
          <cell r="AQ268">
            <v>0</v>
          </cell>
        </row>
        <row r="269">
          <cell r="AE269">
            <v>1.7943034694539076E-2</v>
          </cell>
          <cell r="AF269">
            <v>0</v>
          </cell>
          <cell r="AG269">
            <v>0</v>
          </cell>
          <cell r="AH269">
            <v>0</v>
          </cell>
          <cell r="AI269">
            <v>0.9811579486915124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8.9901661394851723E-4</v>
          </cell>
          <cell r="AQ269">
            <v>0</v>
          </cell>
        </row>
        <row r="270">
          <cell r="AE270">
            <v>2.9554810951083017E-3</v>
          </cell>
          <cell r="AF270">
            <v>0</v>
          </cell>
          <cell r="AG270">
            <v>0</v>
          </cell>
          <cell r="AH270">
            <v>2.6103238029518464E-3</v>
          </cell>
          <cell r="AI270">
            <v>0.95348280956215103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4.0951385539788811E-2</v>
          </cell>
          <cell r="AQ270">
            <v>0</v>
          </cell>
        </row>
        <row r="271">
          <cell r="AE271">
            <v>0.96928952273412894</v>
          </cell>
          <cell r="AF271">
            <v>0</v>
          </cell>
          <cell r="AG271">
            <v>0</v>
          </cell>
          <cell r="AH271">
            <v>0</v>
          </cell>
          <cell r="AI271">
            <v>4.0407202849380213E-3</v>
          </cell>
          <cell r="AJ271">
            <v>3.3104121405883301E-4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2.6338715766874205E-2</v>
          </cell>
          <cell r="AQ271">
            <v>0</v>
          </cell>
        </row>
        <row r="272">
          <cell r="AE272">
            <v>0.22325201781980836</v>
          </cell>
          <cell r="AF272">
            <v>0</v>
          </cell>
          <cell r="AG272">
            <v>0</v>
          </cell>
          <cell r="AH272">
            <v>0</v>
          </cell>
          <cell r="AI272">
            <v>0.77069404616635462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6.0539360138370333E-3</v>
          </cell>
          <cell r="AQ272">
            <v>0</v>
          </cell>
        </row>
        <row r="273">
          <cell r="AE273">
            <v>0.99049847969414873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3.110253165048978E-4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9.190494989346357E-3</v>
          </cell>
          <cell r="AQ273">
            <v>0</v>
          </cell>
        </row>
        <row r="274">
          <cell r="AE274">
            <v>1.9123108709874692E-3</v>
          </cell>
          <cell r="AF274">
            <v>0</v>
          </cell>
          <cell r="AG274">
            <v>0</v>
          </cell>
          <cell r="AH274">
            <v>0</v>
          </cell>
          <cell r="AI274">
            <v>0.99808768912901247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</row>
        <row r="275">
          <cell r="AE275">
            <v>0.16696064954849413</v>
          </cell>
          <cell r="AF275">
            <v>0</v>
          </cell>
          <cell r="AG275">
            <v>0</v>
          </cell>
          <cell r="AH275">
            <v>0</v>
          </cell>
          <cell r="AI275">
            <v>1.1759202207963374E-3</v>
          </cell>
          <cell r="AJ275">
            <v>0.83006948670402214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1.7939435266873787E-3</v>
          </cell>
          <cell r="AQ275">
            <v>0</v>
          </cell>
        </row>
        <row r="276">
          <cell r="AE276">
            <v>0.9964469558624427</v>
          </cell>
          <cell r="AF276">
            <v>0</v>
          </cell>
          <cell r="AG276">
            <v>0</v>
          </cell>
          <cell r="AH276">
            <v>0</v>
          </cell>
          <cell r="AI276">
            <v>1.7765220687786987E-3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1.7765220687786987E-3</v>
          </cell>
          <cell r="AQ276">
            <v>0</v>
          </cell>
        </row>
        <row r="277">
          <cell r="AE277">
            <v>7.1529703403981214E-4</v>
          </cell>
          <cell r="AF277">
            <v>0</v>
          </cell>
          <cell r="AG277">
            <v>0</v>
          </cell>
          <cell r="AH277">
            <v>0</v>
          </cell>
          <cell r="AI277">
            <v>0.99560200205117044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3.6827009147898339E-3</v>
          </cell>
          <cell r="AQ277">
            <v>0</v>
          </cell>
        </row>
        <row r="278">
          <cell r="AE278">
            <v>7.5263567520179403E-2</v>
          </cell>
          <cell r="AF278">
            <v>0</v>
          </cell>
          <cell r="AG278">
            <v>4.1408956931099415E-4</v>
          </cell>
          <cell r="AH278">
            <v>0</v>
          </cell>
          <cell r="AI278">
            <v>0.92390825334119853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4.1408956931099415E-4</v>
          </cell>
          <cell r="AQ278">
            <v>0</v>
          </cell>
        </row>
        <row r="279">
          <cell r="AE279">
            <v>0.99773088914549413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1.2124172837937514E-3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1.0566935707120794E-3</v>
          </cell>
          <cell r="AQ279">
            <v>0</v>
          </cell>
        </row>
        <row r="280">
          <cell r="AE280">
            <v>0.97764498353274554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1.9946431127128097E-2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2.4085853401264188E-3</v>
          </cell>
          <cell r="AQ280">
            <v>0</v>
          </cell>
        </row>
        <row r="281">
          <cell r="AE281">
            <v>0.99727113157289449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1.2094559711250087E-3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1.5194124559805287E-3</v>
          </cell>
          <cell r="AQ281">
            <v>0</v>
          </cell>
        </row>
        <row r="282">
          <cell r="AE282">
            <v>0.99712732816480265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2.8726718351972835E-3</v>
          </cell>
          <cell r="AQ282">
            <v>0</v>
          </cell>
        </row>
        <row r="283">
          <cell r="AE283">
            <v>0.9936367420103196</v>
          </cell>
          <cell r="AF283">
            <v>0</v>
          </cell>
          <cell r="AG283">
            <v>0</v>
          </cell>
          <cell r="AH283">
            <v>0</v>
          </cell>
          <cell r="AI283">
            <v>3.0814362606719128E-3</v>
          </cell>
          <cell r="AJ283">
            <v>1.9394310362023479E-3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1.3423906928060794E-3</v>
          </cell>
          <cell r="AQ283">
            <v>0</v>
          </cell>
        </row>
        <row r="284">
          <cell r="AE284">
            <v>3.460826029489527E-4</v>
          </cell>
          <cell r="AF284">
            <v>0</v>
          </cell>
          <cell r="AG284">
            <v>0</v>
          </cell>
          <cell r="AH284">
            <v>0</v>
          </cell>
          <cell r="AI284">
            <v>0.96242504517232563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3.722887222472538E-2</v>
          </cell>
          <cell r="AQ284">
            <v>0</v>
          </cell>
        </row>
        <row r="285">
          <cell r="AE285">
            <v>0.7826739559301048</v>
          </cell>
          <cell r="AF285">
            <v>0</v>
          </cell>
          <cell r="AG285">
            <v>0</v>
          </cell>
          <cell r="AH285">
            <v>0</v>
          </cell>
          <cell r="AI285">
            <v>0.21660967134623071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7.1637272366450642E-4</v>
          </cell>
          <cell r="AQ285">
            <v>0</v>
          </cell>
        </row>
        <row r="286">
          <cell r="AE286">
            <v>0.99722072177314736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1.2093948358616112E-3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1.5698833909910902E-3</v>
          </cell>
          <cell r="AQ286">
            <v>0</v>
          </cell>
        </row>
        <row r="287">
          <cell r="AE287">
            <v>7.1348442521843524E-4</v>
          </cell>
          <cell r="AF287">
            <v>0</v>
          </cell>
          <cell r="AG287">
            <v>3.1934737835130596E-3</v>
          </cell>
          <cell r="AH287">
            <v>2.3574685670692415E-3</v>
          </cell>
          <cell r="AI287">
            <v>0.99307908236100151</v>
          </cell>
          <cell r="AJ287">
            <v>6.5649086319769304E-4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</row>
        <row r="288">
          <cell r="AE288">
            <v>0.98786692357539296</v>
          </cell>
          <cell r="AF288">
            <v>0</v>
          </cell>
          <cell r="AG288">
            <v>0</v>
          </cell>
          <cell r="AH288">
            <v>0</v>
          </cell>
          <cell r="AI288">
            <v>8.7457884230841354E-4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1.1258497582298688E-2</v>
          </cell>
          <cell r="AQ288">
            <v>0</v>
          </cell>
        </row>
        <row r="289">
          <cell r="AE289">
            <v>0</v>
          </cell>
          <cell r="AF289">
            <v>0</v>
          </cell>
          <cell r="AG289">
            <v>2.7304755634714986E-3</v>
          </cell>
          <cell r="AH289">
            <v>0</v>
          </cell>
          <cell r="AI289">
            <v>0.82171015023129401</v>
          </cell>
          <cell r="AJ289">
            <v>0.17555937420523451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</row>
        <row r="290">
          <cell r="AE290">
            <v>0.9935910961859844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3.0084303146755424E-3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3.4004734993401424E-3</v>
          </cell>
          <cell r="AQ290">
            <v>0</v>
          </cell>
        </row>
        <row r="291">
          <cell r="AE291">
            <v>9.7632633951478848E-4</v>
          </cell>
          <cell r="AF291">
            <v>0</v>
          </cell>
          <cell r="AG291">
            <v>0</v>
          </cell>
          <cell r="AH291">
            <v>0</v>
          </cell>
          <cell r="AI291">
            <v>0.99634178346947377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2.6818901910113683E-3</v>
          </cell>
          <cell r="AQ291">
            <v>0</v>
          </cell>
        </row>
        <row r="292">
          <cell r="AE292">
            <v>0.24518737631161069</v>
          </cell>
          <cell r="AF292">
            <v>0</v>
          </cell>
          <cell r="AG292">
            <v>1.2095268330001374E-3</v>
          </cell>
          <cell r="AH292">
            <v>0</v>
          </cell>
          <cell r="AI292">
            <v>0.75307711738857641</v>
          </cell>
          <cell r="AJ292">
            <v>5.2597946681269428E-4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</row>
        <row r="293">
          <cell r="AE293">
            <v>2.8127569305618841E-3</v>
          </cell>
          <cell r="AF293">
            <v>0</v>
          </cell>
          <cell r="AG293">
            <v>0</v>
          </cell>
          <cell r="AH293">
            <v>0</v>
          </cell>
          <cell r="AI293">
            <v>0.99601123311519646</v>
          </cell>
          <cell r="AJ293">
            <v>3.0996086469366912E-4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8.6604908954805997E-4</v>
          </cell>
          <cell r="AQ293">
            <v>0</v>
          </cell>
        </row>
        <row r="294">
          <cell r="AE294">
            <v>0.99445819771716526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2.8649822095649109E-3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2.676820073269789E-3</v>
          </cell>
          <cell r="AQ294">
            <v>0</v>
          </cell>
        </row>
        <row r="295">
          <cell r="AE295">
            <v>1.1476714297386422E-2</v>
          </cell>
          <cell r="AF295">
            <v>0</v>
          </cell>
          <cell r="AG295">
            <v>0</v>
          </cell>
          <cell r="AH295">
            <v>0</v>
          </cell>
          <cell r="AI295">
            <v>0.98424315806248774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4.2801276401259721E-3</v>
          </cell>
          <cell r="AQ295">
            <v>0</v>
          </cell>
        </row>
        <row r="296">
          <cell r="AE296">
            <v>0.79989677551847005</v>
          </cell>
          <cell r="AF296">
            <v>0</v>
          </cell>
          <cell r="AG296">
            <v>0</v>
          </cell>
          <cell r="AH296">
            <v>0</v>
          </cell>
          <cell r="AI296">
            <v>0.19842965920520794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1.6735652763220446E-3</v>
          </cell>
          <cell r="AQ296">
            <v>0</v>
          </cell>
        </row>
        <row r="297">
          <cell r="AE297">
            <v>5.4480555906214964E-3</v>
          </cell>
          <cell r="AF297">
            <v>0</v>
          </cell>
          <cell r="AG297">
            <v>0</v>
          </cell>
          <cell r="AH297">
            <v>0</v>
          </cell>
          <cell r="AI297">
            <v>0.99346977914889478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1.0821652604836613E-3</v>
          </cell>
          <cell r="AQ297">
            <v>0</v>
          </cell>
        </row>
        <row r="298"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0.1160430506600922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0.88395694933990776</v>
          </cell>
          <cell r="AP298">
            <v>0</v>
          </cell>
          <cell r="AQ298">
            <v>0</v>
          </cell>
        </row>
        <row r="299"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1.1891672008317131E-3</v>
          </cell>
          <cell r="AJ299">
            <v>4.3122491582917415E-2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0.9556883412162509</v>
          </cell>
          <cell r="AP299">
            <v>0</v>
          </cell>
          <cell r="AQ299">
            <v>0</v>
          </cell>
        </row>
        <row r="300">
          <cell r="AE300">
            <v>0.43362335686982462</v>
          </cell>
          <cell r="AF300">
            <v>0</v>
          </cell>
          <cell r="AG300">
            <v>0</v>
          </cell>
          <cell r="AH300">
            <v>0</v>
          </cell>
          <cell r="AI300">
            <v>0.56456897818277707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1.8076649473982033E-3</v>
          </cell>
          <cell r="AQ300">
            <v>0</v>
          </cell>
        </row>
        <row r="301">
          <cell r="AE301">
            <v>0.95213048629938613</v>
          </cell>
          <cell r="AF301">
            <v>0</v>
          </cell>
          <cell r="AG301">
            <v>0</v>
          </cell>
          <cell r="AH301">
            <v>3.271591703406412E-3</v>
          </cell>
          <cell r="AI301">
            <v>0</v>
          </cell>
          <cell r="AJ301">
            <v>9.8448912857369646E-4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4.3613432868633679E-2</v>
          </cell>
          <cell r="AQ301">
            <v>0</v>
          </cell>
        </row>
        <row r="302">
          <cell r="AE302">
            <v>0</v>
          </cell>
          <cell r="AF302">
            <v>0</v>
          </cell>
          <cell r="AG302">
            <v>8.5529821957545027E-4</v>
          </cell>
          <cell r="AH302">
            <v>0</v>
          </cell>
          <cell r="AI302">
            <v>0.99828940356084916</v>
          </cell>
          <cell r="AJ302">
            <v>8.5529821957545027E-4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</row>
        <row r="303">
          <cell r="AE303">
            <v>1.3823756341582831E-3</v>
          </cell>
          <cell r="AF303">
            <v>0</v>
          </cell>
          <cell r="AG303">
            <v>4.2887218077588461E-4</v>
          </cell>
          <cell r="AH303">
            <v>0</v>
          </cell>
          <cell r="AI303">
            <v>0.99326584750040536</v>
          </cell>
          <cell r="AJ303">
            <v>3.0984617177239491E-3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1.8244429669365216E-3</v>
          </cell>
          <cell r="AQ303">
            <v>0</v>
          </cell>
        </row>
        <row r="304"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0.99652496767210275</v>
          </cell>
          <cell r="AJ304">
            <v>0</v>
          </cell>
          <cell r="AK304">
            <v>1.210951878589659E-3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2.2640804493075312E-3</v>
          </cell>
          <cell r="AQ304">
            <v>0</v>
          </cell>
        </row>
        <row r="305">
          <cell r="AE305">
            <v>2.8253616406637513E-4</v>
          </cell>
          <cell r="AF305">
            <v>0</v>
          </cell>
          <cell r="AG305">
            <v>0</v>
          </cell>
          <cell r="AH305">
            <v>0</v>
          </cell>
          <cell r="AI305">
            <v>0.99766318452640834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2.0542793095252479E-3</v>
          </cell>
          <cell r="AQ305">
            <v>0</v>
          </cell>
        </row>
        <row r="306">
          <cell r="AE306">
            <v>0.34285608519446947</v>
          </cell>
          <cell r="AF306">
            <v>0</v>
          </cell>
          <cell r="AG306">
            <v>0</v>
          </cell>
          <cell r="AH306">
            <v>0</v>
          </cell>
          <cell r="AI306">
            <v>0.65404954232558321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3.0943724799472466E-3</v>
          </cell>
          <cell r="AQ306">
            <v>0</v>
          </cell>
        </row>
        <row r="307">
          <cell r="AE307">
            <v>0.99522519139083609</v>
          </cell>
          <cell r="AF307">
            <v>0</v>
          </cell>
          <cell r="AG307">
            <v>0</v>
          </cell>
          <cell r="AH307">
            <v>0</v>
          </cell>
          <cell r="AI307">
            <v>3.0879690484348499E-4</v>
          </cell>
          <cell r="AJ307">
            <v>7.95631957691777E-4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3.6703797466286947E-3</v>
          </cell>
          <cell r="AQ307">
            <v>0</v>
          </cell>
        </row>
        <row r="308">
          <cell r="AE308">
            <v>0.99676468050476597</v>
          </cell>
          <cell r="AF308">
            <v>0</v>
          </cell>
          <cell r="AG308">
            <v>0</v>
          </cell>
          <cell r="AH308">
            <v>0</v>
          </cell>
          <cell r="AI308">
            <v>3.2353194952340438E-3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</row>
        <row r="309">
          <cell r="AE309">
            <v>0.97744636891732983</v>
          </cell>
          <cell r="AF309">
            <v>0</v>
          </cell>
          <cell r="AG309">
            <v>0</v>
          </cell>
          <cell r="AH309">
            <v>0</v>
          </cell>
          <cell r="AI309">
            <v>1.2590747266747764E-2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9.9628838159224013E-3</v>
          </cell>
          <cell r="AQ309">
            <v>0</v>
          </cell>
        </row>
        <row r="310"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3.9252910911654261E-2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0.96074708908834572</v>
          </cell>
          <cell r="AP310">
            <v>0</v>
          </cell>
          <cell r="AQ310">
            <v>0</v>
          </cell>
        </row>
        <row r="311">
          <cell r="AE311">
            <v>0.25090378880078318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0.74909621119921677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</row>
        <row r="312"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0.98901383183196068</v>
          </cell>
          <cell r="AJ312">
            <v>6.7729169294277543E-4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1.0308876475096557E-2</v>
          </cell>
          <cell r="AQ312">
            <v>0</v>
          </cell>
        </row>
        <row r="313"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0.98789702693624148</v>
          </cell>
          <cell r="AJ313">
            <v>6.8700927331324839E-3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5.2328803306260106E-3</v>
          </cell>
          <cell r="AQ313">
            <v>0</v>
          </cell>
        </row>
        <row r="314">
          <cell r="AE314">
            <v>6.0513863109239554E-4</v>
          </cell>
          <cell r="AF314">
            <v>0</v>
          </cell>
          <cell r="AG314">
            <v>0</v>
          </cell>
          <cell r="AH314">
            <v>0</v>
          </cell>
          <cell r="AI314">
            <v>0.99121361401620001</v>
          </cell>
          <cell r="AJ314">
            <v>1.0529165559683112E-3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7.12833079673928E-3</v>
          </cell>
          <cell r="AQ314">
            <v>0</v>
          </cell>
        </row>
        <row r="315">
          <cell r="AE315">
            <v>0.88385707828795679</v>
          </cell>
          <cell r="AF315">
            <v>0</v>
          </cell>
          <cell r="AG315">
            <v>0</v>
          </cell>
          <cell r="AH315">
            <v>0</v>
          </cell>
          <cell r="AI315">
            <v>0.11522959933952001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9.133223725231903E-4</v>
          </cell>
          <cell r="AQ315">
            <v>0</v>
          </cell>
        </row>
        <row r="316"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0.16986863578117287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0.83013136421882705</v>
          </cell>
          <cell r="AP316">
            <v>0</v>
          </cell>
          <cell r="AQ316">
            <v>0</v>
          </cell>
        </row>
        <row r="317">
          <cell r="AE317">
            <v>0</v>
          </cell>
          <cell r="AF317">
            <v>0</v>
          </cell>
          <cell r="AG317">
            <v>3.0953285028171765E-4</v>
          </cell>
          <cell r="AH317">
            <v>0</v>
          </cell>
          <cell r="AI317">
            <v>0.99463587509165952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5.0545920580587454E-3</v>
          </cell>
          <cell r="AQ317">
            <v>0</v>
          </cell>
        </row>
        <row r="318">
          <cell r="AE318">
            <v>0</v>
          </cell>
          <cell r="AF318">
            <v>0.98868249911796036</v>
          </cell>
          <cell r="AG318">
            <v>0</v>
          </cell>
          <cell r="AH318">
            <v>8.4958923815995539E-4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5.1987708438851578E-4</v>
          </cell>
          <cell r="AQ318">
            <v>9.9480345594912881E-3</v>
          </cell>
        </row>
        <row r="319"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4.3236282406026443E-2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0.9567637175939735</v>
          </cell>
          <cell r="AP319">
            <v>0</v>
          </cell>
          <cell r="AQ319">
            <v>0</v>
          </cell>
        </row>
        <row r="320">
          <cell r="AE320">
            <v>0.11342994813347243</v>
          </cell>
          <cell r="AF320">
            <v>0</v>
          </cell>
          <cell r="AG320">
            <v>1.5519494123586587E-3</v>
          </cell>
          <cell r="AH320">
            <v>6.1618710733294085E-4</v>
          </cell>
          <cell r="AI320">
            <v>0.88284996593447729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1.5519494123586587E-3</v>
          </cell>
          <cell r="AQ320">
            <v>0</v>
          </cell>
        </row>
        <row r="321">
          <cell r="AE321">
            <v>3.7210863443923727E-4</v>
          </cell>
          <cell r="AF321">
            <v>0</v>
          </cell>
          <cell r="AG321">
            <v>3.4852992000775253E-4</v>
          </cell>
          <cell r="AH321">
            <v>0</v>
          </cell>
          <cell r="AI321">
            <v>0.99578208510990618</v>
          </cell>
          <cell r="AJ321">
            <v>6.1993917141322705E-4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2.8773371642335358E-3</v>
          </cell>
          <cell r="AQ321">
            <v>0</v>
          </cell>
        </row>
        <row r="322">
          <cell r="AE322">
            <v>5.1364164698980712E-4</v>
          </cell>
          <cell r="AF322">
            <v>0</v>
          </cell>
          <cell r="AG322">
            <v>3.4804237591044092E-4</v>
          </cell>
          <cell r="AH322">
            <v>0</v>
          </cell>
          <cell r="AI322">
            <v>0.99438912671542135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4.7491892616783968E-3</v>
          </cell>
          <cell r="AQ322">
            <v>0</v>
          </cell>
        </row>
        <row r="323">
          <cell r="AE323">
            <v>5.4141660430225514E-3</v>
          </cell>
          <cell r="AF323">
            <v>0</v>
          </cell>
          <cell r="AG323">
            <v>0</v>
          </cell>
          <cell r="AH323">
            <v>0</v>
          </cell>
          <cell r="AI323">
            <v>0.99296523035861506</v>
          </cell>
          <cell r="AJ323">
            <v>3.1090686225106076E-4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1.3096967361112596E-3</v>
          </cell>
          <cell r="AQ323">
            <v>0</v>
          </cell>
        </row>
        <row r="324">
          <cell r="AE324">
            <v>2.444280328440432E-3</v>
          </cell>
          <cell r="AF324">
            <v>0</v>
          </cell>
          <cell r="AG324">
            <v>9.3855373834047845E-4</v>
          </cell>
          <cell r="AH324">
            <v>0</v>
          </cell>
          <cell r="AI324">
            <v>0.22174659358569446</v>
          </cell>
          <cell r="AJ324">
            <v>0.77398668063523435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8.8389171229023595E-4</v>
          </cell>
          <cell r="AQ324">
            <v>0</v>
          </cell>
        </row>
        <row r="325">
          <cell r="AE325">
            <v>9.6617418991133241E-4</v>
          </cell>
          <cell r="AF325">
            <v>0</v>
          </cell>
          <cell r="AG325">
            <v>3.484490828245677E-4</v>
          </cell>
          <cell r="AH325">
            <v>0</v>
          </cell>
          <cell r="AI325">
            <v>0.99555112583150518</v>
          </cell>
          <cell r="AJ325">
            <v>8.6564901826283061E-4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2.2686018774961724E-3</v>
          </cell>
          <cell r="AQ325">
            <v>0</v>
          </cell>
        </row>
        <row r="326">
          <cell r="AE326">
            <v>1.7746164720464229E-3</v>
          </cell>
          <cell r="AF326">
            <v>0</v>
          </cell>
          <cell r="AG326">
            <v>4.171594564478576E-4</v>
          </cell>
          <cell r="AH326">
            <v>0</v>
          </cell>
          <cell r="AI326">
            <v>0.99537811123824771</v>
          </cell>
          <cell r="AJ326">
            <v>8.5534287494968772E-4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1.5747699583083731E-3</v>
          </cell>
          <cell r="AQ326">
            <v>0</v>
          </cell>
        </row>
        <row r="327">
          <cell r="AE327">
            <v>7.9834433275964795E-4</v>
          </cell>
          <cell r="AF327">
            <v>0</v>
          </cell>
          <cell r="AG327">
            <v>0</v>
          </cell>
          <cell r="AH327">
            <v>0</v>
          </cell>
          <cell r="AI327">
            <v>0.99565376230990743</v>
          </cell>
          <cell r="AJ327">
            <v>2.5176905833601483E-3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1.0302027739727815E-3</v>
          </cell>
          <cell r="AQ327">
            <v>0</v>
          </cell>
        </row>
        <row r="328">
          <cell r="AE328">
            <v>1.5700146574286675E-3</v>
          </cell>
          <cell r="AF328">
            <v>0</v>
          </cell>
          <cell r="AG328">
            <v>0</v>
          </cell>
          <cell r="AH328">
            <v>0</v>
          </cell>
          <cell r="AI328">
            <v>0.99237238815911599</v>
          </cell>
          <cell r="AJ328">
            <v>3.0882844821926333E-4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5.7487687352361311E-3</v>
          </cell>
          <cell r="AQ328">
            <v>0</v>
          </cell>
        </row>
        <row r="329">
          <cell r="AE329">
            <v>3.7261303379207758E-4</v>
          </cell>
          <cell r="AF329">
            <v>0</v>
          </cell>
          <cell r="AG329">
            <v>0</v>
          </cell>
          <cell r="AH329">
            <v>0</v>
          </cell>
          <cell r="AI329">
            <v>0.99713188404713415</v>
          </cell>
          <cell r="AJ329">
            <v>3.1239689267845155E-4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2.1831060263952941E-3</v>
          </cell>
          <cell r="AQ329">
            <v>0</v>
          </cell>
        </row>
        <row r="330">
          <cell r="AE330">
            <v>9.3392405082567229E-2</v>
          </cell>
          <cell r="AF330">
            <v>0</v>
          </cell>
          <cell r="AG330">
            <v>6.6003917221354926E-4</v>
          </cell>
          <cell r="AH330">
            <v>0</v>
          </cell>
          <cell r="AI330">
            <v>0</v>
          </cell>
          <cell r="AJ330">
            <v>0.9027734609027781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3.1740948424412068E-3</v>
          </cell>
          <cell r="AQ330">
            <v>0</v>
          </cell>
        </row>
        <row r="331">
          <cell r="AE331">
            <v>1.3451183571289952E-3</v>
          </cell>
          <cell r="AF331">
            <v>0</v>
          </cell>
          <cell r="AG331">
            <v>1.1880280578389683E-3</v>
          </cell>
          <cell r="AH331">
            <v>0</v>
          </cell>
          <cell r="AI331">
            <v>0.99574537718991596</v>
          </cell>
          <cell r="AJ331">
            <v>8.6581792319733516E-4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8.5565847191874326E-4</v>
          </cell>
          <cell r="AQ331">
            <v>0</v>
          </cell>
        </row>
        <row r="332">
          <cell r="AE332">
            <v>2.2683939348307402E-3</v>
          </cell>
          <cell r="AF332">
            <v>0</v>
          </cell>
          <cell r="AG332">
            <v>3.4841714357962189E-4</v>
          </cell>
          <cell r="AH332">
            <v>0</v>
          </cell>
          <cell r="AI332">
            <v>0.99545987246672019</v>
          </cell>
          <cell r="AJ332">
            <v>1.5748993112898171E-3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3.4841714357962189E-4</v>
          </cell>
          <cell r="AQ332">
            <v>0</v>
          </cell>
        </row>
        <row r="333">
          <cell r="AE333">
            <v>0</v>
          </cell>
          <cell r="AF333">
            <v>0</v>
          </cell>
          <cell r="AG333">
            <v>3.6828261724974141E-3</v>
          </cell>
          <cell r="AH333">
            <v>0</v>
          </cell>
          <cell r="AI333">
            <v>0.99563586492174416</v>
          </cell>
          <cell r="AJ333">
            <v>2.6404142565077397E-4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4.1726748010770189E-4</v>
          </cell>
          <cell r="AQ333">
            <v>0</v>
          </cell>
        </row>
        <row r="334">
          <cell r="AE334">
            <v>1.9421435732340352E-3</v>
          </cell>
          <cell r="AF334">
            <v>0</v>
          </cell>
          <cell r="AG334">
            <v>1.0296463829435659E-3</v>
          </cell>
          <cell r="AH334">
            <v>0</v>
          </cell>
          <cell r="AI334">
            <v>0.99511603048123265</v>
          </cell>
          <cell r="AJ334">
            <v>1.0570618974428574E-3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8.5511766514685672E-4</v>
          </cell>
          <cell r="AQ334">
            <v>0</v>
          </cell>
        </row>
        <row r="335">
          <cell r="AE335">
            <v>0.99267415603331466</v>
          </cell>
          <cell r="AF335">
            <v>0</v>
          </cell>
          <cell r="AG335">
            <v>0</v>
          </cell>
          <cell r="AH335">
            <v>0</v>
          </cell>
          <cell r="AI335">
            <v>3.9398645790302613E-4</v>
          </cell>
          <cell r="AJ335">
            <v>3.0892235903885403E-4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6.6229351497434875E-3</v>
          </cell>
          <cell r="AQ335">
            <v>0</v>
          </cell>
        </row>
        <row r="336">
          <cell r="AE336">
            <v>0.24696078189317877</v>
          </cell>
          <cell r="AF336">
            <v>0</v>
          </cell>
          <cell r="AG336">
            <v>0</v>
          </cell>
          <cell r="AH336">
            <v>0</v>
          </cell>
          <cell r="AI336">
            <v>0.74829320526902199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4.7460128377993403E-3</v>
          </cell>
          <cell r="AQ336">
            <v>0</v>
          </cell>
        </row>
        <row r="337"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0.10973007146667342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0.89026992853332665</v>
          </cell>
          <cell r="AP337">
            <v>0</v>
          </cell>
          <cell r="AQ337">
            <v>0</v>
          </cell>
        </row>
        <row r="338">
          <cell r="AE338">
            <v>0</v>
          </cell>
          <cell r="AF338">
            <v>0</v>
          </cell>
          <cell r="AG338">
            <v>2.6837531568938613E-3</v>
          </cell>
          <cell r="AH338">
            <v>0</v>
          </cell>
          <cell r="AI338">
            <v>0.9970338888942698</v>
          </cell>
          <cell r="AJ338">
            <v>2.8235794883629974E-4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</row>
        <row r="339">
          <cell r="AE339">
            <v>0</v>
          </cell>
          <cell r="AF339">
            <v>0</v>
          </cell>
          <cell r="AG339">
            <v>4.1614383380389567E-4</v>
          </cell>
          <cell r="AH339">
            <v>0</v>
          </cell>
          <cell r="AI339">
            <v>0.99591094735897057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3.6729088072255762E-3</v>
          </cell>
          <cell r="AQ339">
            <v>0</v>
          </cell>
        </row>
        <row r="340">
          <cell r="AE340">
            <v>0</v>
          </cell>
          <cell r="AF340">
            <v>0</v>
          </cell>
          <cell r="AG340">
            <v>4.1736293706463141E-4</v>
          </cell>
          <cell r="AH340">
            <v>0</v>
          </cell>
          <cell r="AI340">
            <v>0.99586363337820472</v>
          </cell>
          <cell r="AJ340">
            <v>2.6885837572000843E-3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1.0304199275304952E-3</v>
          </cell>
          <cell r="AQ340">
            <v>0</v>
          </cell>
        </row>
        <row r="341">
          <cell r="AE341">
            <v>0</v>
          </cell>
          <cell r="AF341">
            <v>0</v>
          </cell>
          <cell r="AG341">
            <v>8.5425480129490178E-4</v>
          </cell>
          <cell r="AH341">
            <v>8.5425480129490178E-4</v>
          </cell>
          <cell r="AI341">
            <v>0.99707154365057105</v>
          </cell>
          <cell r="AJ341">
            <v>6.0104737433792519E-4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6.1889937250129349E-4</v>
          </cell>
          <cell r="AQ341">
            <v>0</v>
          </cell>
        </row>
        <row r="342"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4.3236282406026443E-2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0.9567637175939735</v>
          </cell>
          <cell r="AP342">
            <v>0</v>
          </cell>
          <cell r="AQ342">
            <v>0</v>
          </cell>
        </row>
        <row r="343">
          <cell r="AE343">
            <v>0</v>
          </cell>
          <cell r="AF343">
            <v>0</v>
          </cell>
          <cell r="AG343">
            <v>9.9505986967152052E-4</v>
          </cell>
          <cell r="AH343">
            <v>9.9505986967152052E-4</v>
          </cell>
          <cell r="AI343">
            <v>0.94466049541441521</v>
          </cell>
          <cell r="AJ343">
            <v>0</v>
          </cell>
          <cell r="AK343">
            <v>5.1938060589390309E-2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1.411324256851451E-3</v>
          </cell>
          <cell r="AQ343">
            <v>0</v>
          </cell>
        </row>
        <row r="344">
          <cell r="AE344">
            <v>0.86309331996400929</v>
          </cell>
          <cell r="AF344">
            <v>0</v>
          </cell>
          <cell r="AG344">
            <v>5.8926376485327926E-4</v>
          </cell>
          <cell r="AH344">
            <v>0</v>
          </cell>
          <cell r="AI344">
            <v>0.13488745524710327</v>
          </cell>
          <cell r="AJ344">
            <v>3.554020229205145E-4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1.0745590011137919E-3</v>
          </cell>
          <cell r="AQ344">
            <v>0</v>
          </cell>
        </row>
        <row r="345">
          <cell r="AE345">
            <v>0.92814209582363782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7.1857904176362231E-2</v>
          </cell>
          <cell r="AQ345">
            <v>0</v>
          </cell>
        </row>
        <row r="346">
          <cell r="AE346">
            <v>0.99161710105309342</v>
          </cell>
          <cell r="AF346">
            <v>0</v>
          </cell>
          <cell r="AG346">
            <v>5.2918958803344583E-4</v>
          </cell>
          <cell r="AH346">
            <v>0</v>
          </cell>
          <cell r="AI346">
            <v>0</v>
          </cell>
          <cell r="AJ346">
            <v>3.047191358018645E-3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4.8065180008545249E-3</v>
          </cell>
          <cell r="AQ346">
            <v>0</v>
          </cell>
        </row>
        <row r="347">
          <cell r="AE347">
            <v>6.6212105012113743E-3</v>
          </cell>
          <cell r="AF347">
            <v>0</v>
          </cell>
          <cell r="AG347">
            <v>0</v>
          </cell>
          <cell r="AH347">
            <v>0</v>
          </cell>
          <cell r="AI347">
            <v>0.99241565825440525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9.631312443832788E-4</v>
          </cell>
          <cell r="AQ347">
            <v>0</v>
          </cell>
        </row>
        <row r="348">
          <cell r="AE348">
            <v>1.7833676056674568E-2</v>
          </cell>
          <cell r="AF348">
            <v>0</v>
          </cell>
          <cell r="AG348">
            <v>0</v>
          </cell>
          <cell r="AH348">
            <v>0</v>
          </cell>
          <cell r="AI348">
            <v>0.98079323621120129</v>
          </cell>
          <cell r="AJ348">
            <v>1.0091422803592924E-3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3.6394545176471582E-4</v>
          </cell>
          <cell r="AQ348">
            <v>0</v>
          </cell>
        </row>
        <row r="349">
          <cell r="AE349">
            <v>0.9958716191703727</v>
          </cell>
          <cell r="AF349">
            <v>0</v>
          </cell>
          <cell r="AG349">
            <v>4.1654017970201463E-4</v>
          </cell>
          <cell r="AH349">
            <v>0</v>
          </cell>
          <cell r="AI349">
            <v>1.2113583671812152E-3</v>
          </cell>
          <cell r="AJ349">
            <v>4.4785787790925941E-4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2.052624404834791E-3</v>
          </cell>
          <cell r="AQ349">
            <v>0</v>
          </cell>
        </row>
        <row r="350">
          <cell r="AE350">
            <v>0.99724543059110426</v>
          </cell>
          <cell r="AF350">
            <v>0</v>
          </cell>
          <cell r="AG350">
            <v>4.7240610358247092E-4</v>
          </cell>
          <cell r="AH350">
            <v>0</v>
          </cell>
          <cell r="AI350">
            <v>0</v>
          </cell>
          <cell r="AJ350">
            <v>1.8097572017307943E-3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4.7240610358247092E-4</v>
          </cell>
          <cell r="AQ350">
            <v>0</v>
          </cell>
        </row>
        <row r="351">
          <cell r="AE351">
            <v>0.88893330642370982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0.1087966470950277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2.2700464812624634E-3</v>
          </cell>
          <cell r="AQ351">
            <v>0</v>
          </cell>
        </row>
        <row r="352">
          <cell r="AE352">
            <v>6.0116421061384175E-4</v>
          </cell>
          <cell r="AF352">
            <v>0</v>
          </cell>
          <cell r="AG352">
            <v>0</v>
          </cell>
          <cell r="AH352">
            <v>0</v>
          </cell>
          <cell r="AI352">
            <v>0.99726536219292938</v>
          </cell>
          <cell r="AJ352">
            <v>3.9162897131500926E-4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1.7418446251419384E-3</v>
          </cell>
          <cell r="AQ352">
            <v>0</v>
          </cell>
        </row>
        <row r="353">
          <cell r="AE353">
            <v>0.99315189349397948</v>
          </cell>
          <cell r="AF353">
            <v>0</v>
          </cell>
          <cell r="AG353">
            <v>3.4637131453438432E-4</v>
          </cell>
          <cell r="AH353">
            <v>0</v>
          </cell>
          <cell r="AI353">
            <v>4.6097106251737714E-4</v>
          </cell>
          <cell r="AJ353">
            <v>3.0797026535591516E-4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5.7327938636128131E-3</v>
          </cell>
          <cell r="AQ353">
            <v>0</v>
          </cell>
        </row>
        <row r="354">
          <cell r="AE354">
            <v>0</v>
          </cell>
          <cell r="AF354">
            <v>0</v>
          </cell>
          <cell r="AG354">
            <v>1.4534024951613068E-3</v>
          </cell>
          <cell r="AH354">
            <v>0</v>
          </cell>
          <cell r="AI354">
            <v>0.995904976533181</v>
          </cell>
          <cell r="AJ354">
            <v>1.4534024951613068E-3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1.1882184764963428E-3</v>
          </cell>
          <cell r="AQ354">
            <v>0</v>
          </cell>
        </row>
        <row r="355">
          <cell r="AE355">
            <v>0</v>
          </cell>
          <cell r="AF355">
            <v>0</v>
          </cell>
          <cell r="AG355">
            <v>1.6545555697185645E-3</v>
          </cell>
          <cell r="AH355">
            <v>0</v>
          </cell>
          <cell r="AI355">
            <v>0.99456960828778518</v>
          </cell>
          <cell r="AJ355">
            <v>1.6545555697185645E-3</v>
          </cell>
          <cell r="AK355">
            <v>0</v>
          </cell>
          <cell r="AL355">
            <v>1.7731750271950746E-3</v>
          </cell>
          <cell r="AM355">
            <v>0</v>
          </cell>
          <cell r="AN355">
            <v>0</v>
          </cell>
          <cell r="AO355">
            <v>0</v>
          </cell>
          <cell r="AP355">
            <v>3.4810554558272107E-4</v>
          </cell>
          <cell r="AQ355">
            <v>0</v>
          </cell>
        </row>
        <row r="356">
          <cell r="AE356">
            <v>0</v>
          </cell>
          <cell r="AF356">
            <v>0</v>
          </cell>
          <cell r="AG356">
            <v>1.2787629793913722E-3</v>
          </cell>
          <cell r="AH356">
            <v>0</v>
          </cell>
          <cell r="AI356">
            <v>0.98239499730832247</v>
          </cell>
          <cell r="AJ356">
            <v>1.5959011479571589E-2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3.6722823271449442E-4</v>
          </cell>
          <cell r="AQ356">
            <v>0</v>
          </cell>
        </row>
        <row r="357">
          <cell r="AE357">
            <v>2.0603562521155534E-3</v>
          </cell>
          <cell r="AF357">
            <v>0</v>
          </cell>
          <cell r="AG357">
            <v>4.3976184934537482E-3</v>
          </cell>
          <cell r="AH357">
            <v>6.0009440180017312E-4</v>
          </cell>
          <cell r="AI357">
            <v>0.97718108612695143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1.5760844725679166E-2</v>
          </cell>
          <cell r="AQ357">
            <v>0</v>
          </cell>
        </row>
        <row r="358">
          <cell r="AE358">
            <v>0.99482923896042774</v>
          </cell>
          <cell r="AF358">
            <v>0</v>
          </cell>
          <cell r="AG358">
            <v>3.481964179321244E-4</v>
          </cell>
          <cell r="AH358">
            <v>0</v>
          </cell>
          <cell r="AI358">
            <v>0</v>
          </cell>
          <cell r="AJ358">
            <v>2.4112823108200674E-3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2.4112823108200674E-3</v>
          </cell>
          <cell r="AQ358">
            <v>0</v>
          </cell>
        </row>
        <row r="359">
          <cell r="AE359">
            <v>0.99376681285431323</v>
          </cell>
          <cell r="AF359">
            <v>0</v>
          </cell>
          <cell r="AG359">
            <v>3.4782456219047651E-4</v>
          </cell>
          <cell r="AH359">
            <v>0</v>
          </cell>
          <cell r="AI359">
            <v>8.640975270968799E-4</v>
          </cell>
          <cell r="AJ359">
            <v>4.1648416697702401E-4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4.6047808894223346E-3</v>
          </cell>
          <cell r="AQ359">
            <v>0</v>
          </cell>
        </row>
        <row r="360"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0.99257085570872017</v>
          </cell>
          <cell r="AJ360">
            <v>2.9198948522946929E-3</v>
          </cell>
          <cell r="AK360">
            <v>8.6834622743349433E-4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3.6409032115516842E-3</v>
          </cell>
          <cell r="AQ360">
            <v>0</v>
          </cell>
        </row>
        <row r="361">
          <cell r="AE361">
            <v>0.99461145384126382</v>
          </cell>
          <cell r="AF361">
            <v>0</v>
          </cell>
          <cell r="AG361">
            <v>3.5233018993107828E-4</v>
          </cell>
          <cell r="AH361">
            <v>0</v>
          </cell>
          <cell r="AI361">
            <v>8.7529081880737458E-4</v>
          </cell>
          <cell r="AJ361">
            <v>6.2669880968864629E-4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3.5342263403090944E-3</v>
          </cell>
          <cell r="AQ361">
            <v>0</v>
          </cell>
        </row>
        <row r="362">
          <cell r="AE362">
            <v>0.98971168425685474</v>
          </cell>
          <cell r="AF362">
            <v>0</v>
          </cell>
          <cell r="AG362">
            <v>0</v>
          </cell>
          <cell r="AH362">
            <v>0</v>
          </cell>
          <cell r="AI362">
            <v>2.4060257832190881E-3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7.8822899599261722E-3</v>
          </cell>
          <cell r="AQ362">
            <v>0</v>
          </cell>
        </row>
        <row r="363">
          <cell r="AE363">
            <v>0.89958074556650736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9.5894169004948307E-2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4.5250854285443501E-3</v>
          </cell>
          <cell r="AQ363">
            <v>0</v>
          </cell>
        </row>
        <row r="364">
          <cell r="AE364">
            <v>0.9943900251583383</v>
          </cell>
          <cell r="AF364">
            <v>0</v>
          </cell>
          <cell r="AG364">
            <v>3.4804269037104696E-4</v>
          </cell>
          <cell r="AH364">
            <v>0</v>
          </cell>
          <cell r="AI364">
            <v>3.9466747613512619E-4</v>
          </cell>
          <cell r="AJ364">
            <v>3.9466747613512619E-4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4.4725971990203801E-3</v>
          </cell>
          <cell r="AQ364">
            <v>0</v>
          </cell>
        </row>
        <row r="365">
          <cell r="AE365">
            <v>0.99165319620574011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2.9918689470013037E-3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5.3549348472586066E-3</v>
          </cell>
          <cell r="AQ365">
            <v>0</v>
          </cell>
        </row>
        <row r="366">
          <cell r="AE366">
            <v>0</v>
          </cell>
          <cell r="AF366">
            <v>1.3123238686177474E-3</v>
          </cell>
          <cell r="AG366">
            <v>0</v>
          </cell>
          <cell r="AH366">
            <v>3.6853265699101051E-4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4.5697771322085164E-3</v>
          </cell>
          <cell r="AN366">
            <v>0.9932821866194661</v>
          </cell>
          <cell r="AO366">
            <v>0</v>
          </cell>
          <cell r="AP366">
            <v>0</v>
          </cell>
          <cell r="AQ366">
            <v>4.6717972271665044E-4</v>
          </cell>
        </row>
        <row r="367">
          <cell r="AE367">
            <v>0.99661377398674633</v>
          </cell>
          <cell r="AF367">
            <v>0</v>
          </cell>
          <cell r="AG367">
            <v>0</v>
          </cell>
          <cell r="AH367">
            <v>0</v>
          </cell>
          <cell r="AI367">
            <v>3.092277520642405E-4</v>
          </cell>
          <cell r="AJ367">
            <v>3.9437594319866693E-4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2.6826223179907079E-3</v>
          </cell>
          <cell r="AQ367">
            <v>0</v>
          </cell>
        </row>
        <row r="368">
          <cell r="AE368">
            <v>4.8713863465342635E-4</v>
          </cell>
          <cell r="AF368">
            <v>0</v>
          </cell>
          <cell r="AG368">
            <v>4.7079582552501351E-4</v>
          </cell>
          <cell r="AH368">
            <v>0</v>
          </cell>
          <cell r="AI368">
            <v>0.99680499913409393</v>
          </cell>
          <cell r="AJ368">
            <v>4.3347807499392253E-4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1.8035883307336315E-3</v>
          </cell>
          <cell r="AQ368">
            <v>0</v>
          </cell>
        </row>
        <row r="369">
          <cell r="AE369">
            <v>3.7891381005451724E-2</v>
          </cell>
          <cell r="AF369">
            <v>0</v>
          </cell>
          <cell r="AG369">
            <v>0</v>
          </cell>
          <cell r="AH369">
            <v>0</v>
          </cell>
          <cell r="AI369">
            <v>0.95756763068038386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4.5409883141643969E-3</v>
          </cell>
          <cell r="AQ369">
            <v>0</v>
          </cell>
        </row>
        <row r="370"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4.37998485645529E-2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0.95620015143544712</v>
          </cell>
          <cell r="AP370">
            <v>0</v>
          </cell>
          <cell r="AQ370">
            <v>0</v>
          </cell>
        </row>
        <row r="371">
          <cell r="AE371">
            <v>0.98090056075491561</v>
          </cell>
          <cell r="AF371">
            <v>0</v>
          </cell>
          <cell r="AG371">
            <v>0</v>
          </cell>
          <cell r="AH371">
            <v>0</v>
          </cell>
          <cell r="AI371">
            <v>1.7895763504095004E-2</v>
          </cell>
          <cell r="AJ371">
            <v>2.9638146753620709E-4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9.0729427345313828E-4</v>
          </cell>
          <cell r="AQ371">
            <v>0</v>
          </cell>
        </row>
        <row r="372">
          <cell r="AE372">
            <v>0.67290550777250835</v>
          </cell>
          <cell r="AF372">
            <v>0</v>
          </cell>
          <cell r="AG372">
            <v>5.1432668448732225E-4</v>
          </cell>
          <cell r="AH372">
            <v>0</v>
          </cell>
          <cell r="AI372">
            <v>0.32552440856094572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1.0557569820586277E-3</v>
          </cell>
          <cell r="AQ372">
            <v>0</v>
          </cell>
        </row>
        <row r="373">
          <cell r="AE373">
            <v>1.6587388509199746E-3</v>
          </cell>
          <cell r="AF373">
            <v>0</v>
          </cell>
          <cell r="AG373">
            <v>4.7232973622237447E-4</v>
          </cell>
          <cell r="AH373">
            <v>0</v>
          </cell>
          <cell r="AI373">
            <v>0.99708421971697514</v>
          </cell>
          <cell r="AJ373">
            <v>3.1238195966019037E-4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4.7232973622237447E-4</v>
          </cell>
          <cell r="AQ373">
            <v>0</v>
          </cell>
        </row>
        <row r="374">
          <cell r="AE374">
            <v>0.99519285769552768</v>
          </cell>
          <cell r="AF374">
            <v>0</v>
          </cell>
          <cell r="AG374">
            <v>3.4832368674982334E-4</v>
          </cell>
          <cell r="AH374">
            <v>0</v>
          </cell>
          <cell r="AI374">
            <v>0</v>
          </cell>
          <cell r="AJ374">
            <v>2.5165251026967109E-3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1.9422935150256676E-3</v>
          </cell>
          <cell r="AQ374">
            <v>0</v>
          </cell>
        </row>
        <row r="375">
          <cell r="AE375">
            <v>0.99300330559198191</v>
          </cell>
          <cell r="AF375">
            <v>0</v>
          </cell>
          <cell r="AG375">
            <v>0</v>
          </cell>
          <cell r="AH375">
            <v>0</v>
          </cell>
          <cell r="AI375">
            <v>6.6848825539428591E-3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3.1181185407525713E-4</v>
          </cell>
          <cell r="AQ375">
            <v>0</v>
          </cell>
        </row>
        <row r="376">
          <cell r="AE376">
            <v>0.81349077490162125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0.18532198790498658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1.187237193392093E-3</v>
          </cell>
          <cell r="AQ376">
            <v>0</v>
          </cell>
        </row>
        <row r="377">
          <cell r="AE377">
            <v>2.5714525472928375E-3</v>
          </cell>
          <cell r="AF377">
            <v>0</v>
          </cell>
          <cell r="AG377">
            <v>4.1709631804085818E-4</v>
          </cell>
          <cell r="AH377">
            <v>0</v>
          </cell>
          <cell r="AI377">
            <v>1.0571802608918214E-3</v>
          </cell>
          <cell r="AJ377">
            <v>3.0971695204771061E-4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0.99522745760368592</v>
          </cell>
          <cell r="AP377">
            <v>4.1709631804085818E-4</v>
          </cell>
          <cell r="AQ377">
            <v>0</v>
          </cell>
        </row>
        <row r="378">
          <cell r="AE378">
            <v>0.28133281762684592</v>
          </cell>
          <cell r="AF378">
            <v>0</v>
          </cell>
          <cell r="AG378">
            <v>0</v>
          </cell>
          <cell r="AH378">
            <v>0</v>
          </cell>
          <cell r="AI378">
            <v>0.71729919868244529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1.3679836907087527E-3</v>
          </cell>
          <cell r="AQ378">
            <v>0</v>
          </cell>
        </row>
        <row r="379">
          <cell r="AE379">
            <v>2.2784371650423317E-2</v>
          </cell>
          <cell r="AF379">
            <v>0</v>
          </cell>
          <cell r="AG379">
            <v>3.8200417463123696E-4</v>
          </cell>
          <cell r="AH379">
            <v>0</v>
          </cell>
          <cell r="AI379">
            <v>0.97099774032422459</v>
          </cell>
          <cell r="AJ379">
            <v>2.8944355769239027E-4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5.546440293028379E-3</v>
          </cell>
          <cell r="AQ379">
            <v>0</v>
          </cell>
        </row>
        <row r="380"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0.11238543247977174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0.88761456752022816</v>
          </cell>
          <cell r="AP380">
            <v>0</v>
          </cell>
          <cell r="AQ380">
            <v>0</v>
          </cell>
        </row>
        <row r="381"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1.0109503292707338E-2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0.98989049670729268</v>
          </cell>
          <cell r="AP381">
            <v>0</v>
          </cell>
          <cell r="AQ381">
            <v>0</v>
          </cell>
        </row>
        <row r="382">
          <cell r="AE382">
            <v>3.0928601707530128E-4</v>
          </cell>
          <cell r="AF382">
            <v>0</v>
          </cell>
          <cell r="AG382">
            <v>3.4785112834731193E-4</v>
          </cell>
          <cell r="AH382">
            <v>0</v>
          </cell>
          <cell r="AI382">
            <v>0.99384271481144315</v>
          </cell>
          <cell r="AJ382">
            <v>0</v>
          </cell>
          <cell r="AK382">
            <v>2.264708853474517E-3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3.2354391896596965E-3</v>
          </cell>
          <cell r="AQ382">
            <v>0</v>
          </cell>
        </row>
        <row r="383">
          <cell r="AE383">
            <v>0.99541228821245542</v>
          </cell>
          <cell r="AF383">
            <v>0</v>
          </cell>
          <cell r="AG383">
            <v>3.4840048879482461E-4</v>
          </cell>
          <cell r="AH383">
            <v>0</v>
          </cell>
          <cell r="AI383">
            <v>5.6311432160509138E-4</v>
          </cell>
          <cell r="AJ383">
            <v>2.2682855027012761E-3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1.4079114744433125E-3</v>
          </cell>
          <cell r="AQ383">
            <v>0</v>
          </cell>
        </row>
        <row r="384">
          <cell r="AE384">
            <v>0.99744240050151212</v>
          </cell>
          <cell r="AF384">
            <v>0</v>
          </cell>
          <cell r="AG384">
            <v>4.1678375525843771E-4</v>
          </cell>
          <cell r="AH384">
            <v>0</v>
          </cell>
          <cell r="AI384">
            <v>0</v>
          </cell>
          <cell r="AJ384">
            <v>1.3434112395444286E-3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7.9740450368498471E-4</v>
          </cell>
          <cell r="AQ384">
            <v>0</v>
          </cell>
        </row>
        <row r="385">
          <cell r="AE385">
            <v>0.99160073097994872</v>
          </cell>
          <cell r="AF385">
            <v>0</v>
          </cell>
          <cell r="AG385">
            <v>1.7678819445820591E-3</v>
          </cell>
          <cell r="AH385">
            <v>0</v>
          </cell>
          <cell r="AI385">
            <v>2.2595999559026358E-3</v>
          </cell>
          <cell r="AJ385">
            <v>3.9356042189510787E-4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3.9782266976715833E-3</v>
          </cell>
          <cell r="AQ385">
            <v>0</v>
          </cell>
        </row>
        <row r="386">
          <cell r="AE386">
            <v>0.99281099268304984</v>
          </cell>
          <cell r="AF386">
            <v>0</v>
          </cell>
          <cell r="AG386">
            <v>4.1735779508335385E-4</v>
          </cell>
          <cell r="AH386">
            <v>0</v>
          </cell>
          <cell r="AI386">
            <v>0</v>
          </cell>
          <cell r="AJ386">
            <v>3.6836232975358037E-3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3.0880262243310544E-3</v>
          </cell>
          <cell r="AQ386">
            <v>0</v>
          </cell>
        </row>
        <row r="387">
          <cell r="AE387">
            <v>3.4531686491218232E-4</v>
          </cell>
          <cell r="AF387">
            <v>0</v>
          </cell>
          <cell r="AG387">
            <v>1.0281402749756237E-3</v>
          </cell>
          <cell r="AH387">
            <v>0</v>
          </cell>
          <cell r="AI387">
            <v>0.99661873102087939</v>
          </cell>
          <cell r="AJ387">
            <v>7.9674602179863807E-4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1.2110658174341708E-3</v>
          </cell>
          <cell r="AQ387">
            <v>0</v>
          </cell>
        </row>
        <row r="388">
          <cell r="AE388">
            <v>4.168687565466807E-4</v>
          </cell>
          <cell r="AF388">
            <v>0</v>
          </cell>
          <cell r="AG388">
            <v>1.2660558691818678E-3</v>
          </cell>
          <cell r="AH388">
            <v>0</v>
          </cell>
          <cell r="AI388">
            <v>0.99468447643242419</v>
          </cell>
          <cell r="AJ388">
            <v>1.9778522786880154E-3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1.6547466631592969E-3</v>
          </cell>
          <cell r="AQ388">
            <v>0</v>
          </cell>
        </row>
        <row r="389"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0.98172287202163711</v>
          </cell>
          <cell r="AJ389">
            <v>1.7648889309289626E-2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6.2823866907324552E-4</v>
          </cell>
          <cell r="AQ389">
            <v>0</v>
          </cell>
        </row>
        <row r="390">
          <cell r="AE390">
            <v>2.1644426901884554E-2</v>
          </cell>
          <cell r="AF390">
            <v>0</v>
          </cell>
          <cell r="AG390">
            <v>0</v>
          </cell>
          <cell r="AH390">
            <v>0</v>
          </cell>
          <cell r="AI390">
            <v>0.95803602003132715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2.0319553066788267E-2</v>
          </cell>
          <cell r="AQ390">
            <v>0</v>
          </cell>
        </row>
        <row r="391">
          <cell r="AE391">
            <v>5.4896279803865681E-4</v>
          </cell>
          <cell r="AF391">
            <v>0</v>
          </cell>
          <cell r="AG391">
            <v>0</v>
          </cell>
          <cell r="AH391">
            <v>0</v>
          </cell>
          <cell r="AI391">
            <v>0.9808639264053548</v>
          </cell>
          <cell r="AJ391">
            <v>1.6165335914138206E-2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2.4217748824683421E-3</v>
          </cell>
          <cell r="AQ391">
            <v>0</v>
          </cell>
        </row>
        <row r="392">
          <cell r="AE392">
            <v>6.1658280374941345E-3</v>
          </cell>
          <cell r="AF392">
            <v>0</v>
          </cell>
          <cell r="AG392">
            <v>0</v>
          </cell>
          <cell r="AH392">
            <v>0</v>
          </cell>
          <cell r="AI392">
            <v>0.99316405711956435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6.701148429415451E-4</v>
          </cell>
          <cell r="AQ392">
            <v>0</v>
          </cell>
        </row>
        <row r="393">
          <cell r="AE393">
            <v>0</v>
          </cell>
          <cell r="AF393">
            <v>5.8116580588640158E-4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4.82872617304776E-2</v>
          </cell>
          <cell r="AN393">
            <v>0.94782435788413599</v>
          </cell>
          <cell r="AO393">
            <v>0</v>
          </cell>
          <cell r="AP393">
            <v>0</v>
          </cell>
          <cell r="AQ393">
            <v>3.3072145794999517E-3</v>
          </cell>
        </row>
        <row r="394">
          <cell r="AE394">
            <v>0.96162720238950983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2.7778395546026804E-2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1.0594402064463391E-2</v>
          </cell>
          <cell r="AQ394">
            <v>0</v>
          </cell>
        </row>
        <row r="395">
          <cell r="AE395">
            <v>7.129384659381767E-4</v>
          </cell>
          <cell r="AF395">
            <v>0</v>
          </cell>
          <cell r="AG395">
            <v>0</v>
          </cell>
          <cell r="AH395">
            <v>0</v>
          </cell>
          <cell r="AI395">
            <v>0.9923191768579771</v>
          </cell>
          <cell r="AJ395">
            <v>3.4731788059261698E-4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6.6205667954920139E-3</v>
          </cell>
          <cell r="AQ395">
            <v>0</v>
          </cell>
        </row>
        <row r="396">
          <cell r="AE396">
            <v>0</v>
          </cell>
          <cell r="AF396">
            <v>0.99173893231874366</v>
          </cell>
          <cell r="AG396">
            <v>0</v>
          </cell>
          <cell r="AH396">
            <v>6.9281976640635321E-3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3.7390666320429885E-4</v>
          </cell>
          <cell r="AQ396">
            <v>9.5896335398843195E-4</v>
          </cell>
        </row>
        <row r="397"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3.4920170835575547E-2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0.96507982916442436</v>
          </cell>
          <cell r="AP397">
            <v>0</v>
          </cell>
          <cell r="AQ397">
            <v>0</v>
          </cell>
        </row>
        <row r="398">
          <cell r="AE398">
            <v>0.52308437922819473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0.47413118523183179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2.7844355399734132E-3</v>
          </cell>
          <cell r="AQ398">
            <v>0</v>
          </cell>
        </row>
        <row r="399">
          <cell r="AE399">
            <v>0.72572383991677358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0.26915267712066221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5.1234829625642006E-3</v>
          </cell>
          <cell r="AQ399">
            <v>0</v>
          </cell>
        </row>
        <row r="400">
          <cell r="AE400">
            <v>0.99273436274580718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4.1982401933547981E-3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3.0673970608380489E-3</v>
          </cell>
          <cell r="AQ400">
            <v>0</v>
          </cell>
        </row>
        <row r="401">
          <cell r="AE401">
            <v>0</v>
          </cell>
          <cell r="AF401">
            <v>1.3649627565725048E-2</v>
          </cell>
          <cell r="AG401">
            <v>0</v>
          </cell>
          <cell r="AH401">
            <v>0.98635037243427504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</row>
        <row r="402">
          <cell r="AE402">
            <v>4.352489005270241E-4</v>
          </cell>
          <cell r="AF402">
            <v>0</v>
          </cell>
          <cell r="AG402">
            <v>0</v>
          </cell>
          <cell r="AH402">
            <v>0</v>
          </cell>
          <cell r="AI402">
            <v>0.9979061632393339</v>
          </cell>
          <cell r="AJ402">
            <v>3.1055057107476553E-4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1.3480372890642886E-3</v>
          </cell>
          <cell r="AQ402">
            <v>0</v>
          </cell>
        </row>
        <row r="403">
          <cell r="AE403">
            <v>0.99773933417863803</v>
          </cell>
          <cell r="AF403">
            <v>0</v>
          </cell>
          <cell r="AG403">
            <v>0</v>
          </cell>
          <cell r="AH403">
            <v>0</v>
          </cell>
          <cell r="AI403">
            <v>3.4570514094714255E-4</v>
          </cell>
          <cell r="AJ403">
            <v>3.9181510147477645E-4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1.5231455789402226E-3</v>
          </cell>
          <cell r="AQ403">
            <v>0</v>
          </cell>
        </row>
        <row r="404">
          <cell r="AE404">
            <v>0.99160191054644453</v>
          </cell>
          <cell r="AF404">
            <v>0</v>
          </cell>
          <cell r="AG404">
            <v>5.1862775755776925E-4</v>
          </cell>
          <cell r="AH404">
            <v>0</v>
          </cell>
          <cell r="AI404">
            <v>3.5273604048812851E-4</v>
          </cell>
          <cell r="AJ404">
            <v>4.3368390655424696E-4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7.0930417489553513E-3</v>
          </cell>
          <cell r="AQ404">
            <v>0</v>
          </cell>
        </row>
        <row r="405">
          <cell r="AE405">
            <v>1.764316934526532E-2</v>
          </cell>
          <cell r="AF405">
            <v>0</v>
          </cell>
          <cell r="AG405">
            <v>0</v>
          </cell>
          <cell r="AH405">
            <v>0</v>
          </cell>
          <cell r="AI405">
            <v>0.97506155146275941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7.2952791919752751E-3</v>
          </cell>
          <cell r="AQ405">
            <v>0</v>
          </cell>
        </row>
        <row r="406">
          <cell r="AE406">
            <v>8.1832212325727138E-4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4.8489965275765275E-2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0.95069171260097751</v>
          </cell>
          <cell r="AP406">
            <v>0</v>
          </cell>
          <cell r="AQ406">
            <v>0</v>
          </cell>
        </row>
        <row r="407">
          <cell r="AE407">
            <v>0.99736767976249974</v>
          </cell>
          <cell r="AF407">
            <v>0</v>
          </cell>
          <cell r="AG407">
            <v>4.7106158230912615E-4</v>
          </cell>
          <cell r="AH407">
            <v>0</v>
          </cell>
          <cell r="AI407">
            <v>4.8741361669435277E-4</v>
          </cell>
          <cell r="AJ407">
            <v>4.8741361669435277E-4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1.1864314218024961E-3</v>
          </cell>
          <cell r="AQ407">
            <v>0</v>
          </cell>
        </row>
        <row r="408">
          <cell r="AE408">
            <v>0.99652251500641331</v>
          </cell>
          <cell r="AF408">
            <v>0</v>
          </cell>
          <cell r="AG408">
            <v>0</v>
          </cell>
          <cell r="AH408">
            <v>0</v>
          </cell>
          <cell r="AI408">
            <v>3.4425691661770853E-4</v>
          </cell>
          <cell r="AJ408">
            <v>5.7370501825253575E-4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2.5595230587165197E-3</v>
          </cell>
          <cell r="AQ408">
            <v>0</v>
          </cell>
        </row>
        <row r="409">
          <cell r="AE409">
            <v>0.96783270394842358</v>
          </cell>
          <cell r="AF409">
            <v>0</v>
          </cell>
          <cell r="AG409">
            <v>0</v>
          </cell>
          <cell r="AH409">
            <v>0</v>
          </cell>
          <cell r="AI409">
            <v>3.136810064353153E-2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7.9919540804488439E-4</v>
          </cell>
          <cell r="AQ409">
            <v>0</v>
          </cell>
        </row>
        <row r="410">
          <cell r="AE410">
            <v>0.99389780493797664</v>
          </cell>
          <cell r="AF410">
            <v>0</v>
          </cell>
          <cell r="AG410">
            <v>3.478704102340631E-4</v>
          </cell>
          <cell r="AH410">
            <v>0</v>
          </cell>
          <cell r="AI410">
            <v>0</v>
          </cell>
          <cell r="AJ410">
            <v>3.4894902622561461E-3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2.2648343895331309E-3</v>
          </cell>
          <cell r="AQ410">
            <v>0</v>
          </cell>
        </row>
        <row r="411">
          <cell r="AE411">
            <v>2.4443763526370975E-2</v>
          </cell>
          <cell r="AF411">
            <v>0</v>
          </cell>
          <cell r="AG411">
            <v>3.8189072944482867E-4</v>
          </cell>
          <cell r="AH411">
            <v>0</v>
          </cell>
          <cell r="AI411">
            <v>0</v>
          </cell>
          <cell r="AJ411">
            <v>0.97113841182974003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4.035933914444209E-3</v>
          </cell>
          <cell r="AQ411">
            <v>0</v>
          </cell>
        </row>
        <row r="412">
          <cell r="AE412">
            <v>0.99275860414936623</v>
          </cell>
          <cell r="AF412">
            <v>0</v>
          </cell>
          <cell r="AG412">
            <v>0</v>
          </cell>
          <cell r="AH412">
            <v>0</v>
          </cell>
          <cell r="AI412">
            <v>3.0894863947646638E-4</v>
          </cell>
          <cell r="AJ412">
            <v>3.0894863947646638E-4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6.6234985716808158E-3</v>
          </cell>
          <cell r="AQ412">
            <v>0</v>
          </cell>
        </row>
        <row r="413">
          <cell r="AE413">
            <v>0.99247605133343519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1.4655401716181639E-3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6.0584084949467654E-3</v>
          </cell>
          <cell r="AQ413">
            <v>0</v>
          </cell>
        </row>
        <row r="414">
          <cell r="AE414">
            <v>0.94969734347891166</v>
          </cell>
          <cell r="AF414">
            <v>0</v>
          </cell>
          <cell r="AG414">
            <v>0</v>
          </cell>
          <cell r="AH414">
            <v>0</v>
          </cell>
          <cell r="AI414">
            <v>4.9372746452188573E-2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9.2991006889978187E-4</v>
          </cell>
          <cell r="AQ414">
            <v>0</v>
          </cell>
        </row>
        <row r="415">
          <cell r="AE415">
            <v>0.90071140987430909</v>
          </cell>
          <cell r="AF415">
            <v>0</v>
          </cell>
          <cell r="AG415">
            <v>0</v>
          </cell>
          <cell r="AH415">
            <v>0</v>
          </cell>
          <cell r="AI415">
            <v>3.6287059856844532E-3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9.5659884140006507E-2</v>
          </cell>
          <cell r="AQ415">
            <v>0</v>
          </cell>
        </row>
        <row r="416"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0.99797731376079113</v>
          </cell>
          <cell r="AJ416">
            <v>3.0965082903767159E-4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1.7130354101711133E-3</v>
          </cell>
          <cell r="AQ416">
            <v>0</v>
          </cell>
        </row>
        <row r="417">
          <cell r="AE417">
            <v>0.12057354982077982</v>
          </cell>
          <cell r="AF417">
            <v>0</v>
          </cell>
          <cell r="AG417">
            <v>0</v>
          </cell>
          <cell r="AH417">
            <v>0</v>
          </cell>
          <cell r="AI417">
            <v>0.87336524840382646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6.0612017753936516E-3</v>
          </cell>
          <cell r="AQ417">
            <v>0</v>
          </cell>
        </row>
        <row r="418">
          <cell r="AE418">
            <v>0.96838907046559597</v>
          </cell>
          <cell r="AF418">
            <v>0</v>
          </cell>
          <cell r="AG418">
            <v>3.8215697904897739E-4</v>
          </cell>
          <cell r="AH418">
            <v>0</v>
          </cell>
          <cell r="AI418">
            <v>7.8445258829135404E-4</v>
          </cell>
          <cell r="AJ418">
            <v>8.7548345838127871E-4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2.9568836508682458E-2</v>
          </cell>
          <cell r="AQ418">
            <v>0</v>
          </cell>
        </row>
        <row r="419"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0.99730554812268923</v>
          </cell>
          <cell r="AJ419">
            <v>1.347225938655364E-3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1.347225938655364E-3</v>
          </cell>
          <cell r="AQ419">
            <v>0</v>
          </cell>
        </row>
        <row r="420">
          <cell r="AE420">
            <v>0.9881687209055805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1.1831279094419504E-2</v>
          </cell>
          <cell r="AQ420">
            <v>0</v>
          </cell>
        </row>
        <row r="421">
          <cell r="AE421">
            <v>0.91914995189037163</v>
          </cell>
          <cell r="AF421">
            <v>0</v>
          </cell>
          <cell r="AG421">
            <v>0</v>
          </cell>
          <cell r="AH421">
            <v>0</v>
          </cell>
          <cell r="AI421">
            <v>7.4863213657195407E-2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5.9868344524329539E-3</v>
          </cell>
          <cell r="AQ421">
            <v>0</v>
          </cell>
        </row>
        <row r="422">
          <cell r="AE422">
            <v>0.99219716691445159</v>
          </cell>
          <cell r="AF422">
            <v>0</v>
          </cell>
          <cell r="AG422">
            <v>3.5355174687592804E-4</v>
          </cell>
          <cell r="AH422">
            <v>0</v>
          </cell>
          <cell r="AI422">
            <v>1.1967295515340158E-3</v>
          </cell>
          <cell r="AJ422">
            <v>4.0091454147170671E-4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5.8516372456666179E-3</v>
          </cell>
          <cell r="AQ422">
            <v>0</v>
          </cell>
        </row>
        <row r="423">
          <cell r="AE423">
            <v>0.99173618809980701</v>
          </cell>
          <cell r="AF423">
            <v>0</v>
          </cell>
          <cell r="AG423">
            <v>0</v>
          </cell>
          <cell r="AH423">
            <v>8.7800438152588157E-4</v>
          </cell>
          <cell r="AI423">
            <v>0</v>
          </cell>
          <cell r="AJ423">
            <v>5.192380597888035E-3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2.1934269207790646E-3</v>
          </cell>
          <cell r="AQ423">
            <v>0</v>
          </cell>
        </row>
        <row r="424">
          <cell r="AE424">
            <v>0.49672433154224604</v>
          </cell>
          <cell r="AF424">
            <v>0</v>
          </cell>
          <cell r="AG424">
            <v>0</v>
          </cell>
          <cell r="AH424">
            <v>0</v>
          </cell>
          <cell r="AI424">
            <v>0.49672433154224604</v>
          </cell>
          <cell r="AJ424">
            <v>6.1543187289844249E-4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5.9359050426095548E-3</v>
          </cell>
          <cell r="AQ424">
            <v>0</v>
          </cell>
        </row>
        <row r="425">
          <cell r="AE425">
            <v>0.94381372869959201</v>
          </cell>
          <cell r="AF425">
            <v>0</v>
          </cell>
          <cell r="AG425">
            <v>0</v>
          </cell>
          <cell r="AH425">
            <v>0</v>
          </cell>
          <cell r="AI425">
            <v>5.2384143116061911E-2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3.8021281843461617E-3</v>
          </cell>
          <cell r="AQ425">
            <v>0</v>
          </cell>
        </row>
        <row r="426">
          <cell r="AE426">
            <v>0.55694790692977891</v>
          </cell>
          <cell r="AF426">
            <v>0</v>
          </cell>
          <cell r="AG426">
            <v>1.0902477332691263E-3</v>
          </cell>
          <cell r="AH426">
            <v>0</v>
          </cell>
          <cell r="AI426">
            <v>0.43925638636962011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2.7054589673319255E-3</v>
          </cell>
          <cell r="AQ426">
            <v>0</v>
          </cell>
        </row>
        <row r="427">
          <cell r="AE427">
            <v>2.830034233177211E-3</v>
          </cell>
          <cell r="AF427">
            <v>0</v>
          </cell>
          <cell r="AG427">
            <v>5.0257767364705414E-2</v>
          </cell>
          <cell r="AH427">
            <v>0</v>
          </cell>
          <cell r="AI427">
            <v>0.93725366522146103</v>
          </cell>
          <cell r="AJ427">
            <v>9.6585331806563549E-3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</row>
        <row r="428">
          <cell r="AE428">
            <v>1.0561463228534198E-3</v>
          </cell>
          <cell r="AF428">
            <v>0</v>
          </cell>
          <cell r="AG428">
            <v>6.5726763429177059E-4</v>
          </cell>
          <cell r="AH428">
            <v>0</v>
          </cell>
          <cell r="AI428">
            <v>0.99425411032948496</v>
          </cell>
          <cell r="AJ428">
            <v>7.143286320591591E-4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3.318147081310798E-3</v>
          </cell>
          <cell r="AQ428">
            <v>0</v>
          </cell>
        </row>
        <row r="429">
          <cell r="AE429">
            <v>4.0071425211078146E-4</v>
          </cell>
          <cell r="AF429">
            <v>0</v>
          </cell>
          <cell r="AG429">
            <v>0</v>
          </cell>
          <cell r="AH429">
            <v>0</v>
          </cell>
          <cell r="AI429">
            <v>0.99421134754513596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5.3879382027531911E-3</v>
          </cell>
          <cell r="AQ429">
            <v>0</v>
          </cell>
        </row>
        <row r="430">
          <cell r="AE430">
            <v>1.5841532194545552E-2</v>
          </cell>
          <cell r="AF430">
            <v>0</v>
          </cell>
          <cell r="AG430">
            <v>6.8848796609989095E-4</v>
          </cell>
          <cell r="AH430">
            <v>0</v>
          </cell>
          <cell r="AI430">
            <v>0.98218375380346412</v>
          </cell>
          <cell r="AJ430">
            <v>7.4825937160783384E-4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5.3796666428263364E-4</v>
          </cell>
          <cell r="AQ430">
            <v>0</v>
          </cell>
        </row>
        <row r="431">
          <cell r="AE431">
            <v>0.3653511643738096</v>
          </cell>
          <cell r="AF431">
            <v>0</v>
          </cell>
          <cell r="AG431">
            <v>0</v>
          </cell>
          <cell r="AH431">
            <v>0</v>
          </cell>
          <cell r="AI431">
            <v>0.6336445282433959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1.0043073827946001E-3</v>
          </cell>
          <cell r="AQ431">
            <v>0</v>
          </cell>
        </row>
        <row r="432">
          <cell r="AE432">
            <v>0</v>
          </cell>
          <cell r="AF432">
            <v>0</v>
          </cell>
          <cell r="AG432">
            <v>3.6211632440888496E-4</v>
          </cell>
          <cell r="AH432">
            <v>0</v>
          </cell>
          <cell r="AI432">
            <v>1.8308313014671847E-2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0.98132957066091919</v>
          </cell>
          <cell r="AP432">
            <v>0</v>
          </cell>
          <cell r="AQ432">
            <v>0</v>
          </cell>
        </row>
        <row r="433">
          <cell r="AE433">
            <v>3.4477581793642136E-4</v>
          </cell>
          <cell r="AF433">
            <v>0</v>
          </cell>
          <cell r="AG433">
            <v>4.1578709996462591E-4</v>
          </cell>
          <cell r="AH433">
            <v>0</v>
          </cell>
          <cell r="AI433">
            <v>0.9950572157715657</v>
          </cell>
          <cell r="AJ433">
            <v>0</v>
          </cell>
          <cell r="AK433">
            <v>5.1246105617254142E-4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3.6697602543607831E-3</v>
          </cell>
          <cell r="AQ433">
            <v>0</v>
          </cell>
        </row>
        <row r="434">
          <cell r="AE434">
            <v>0.99470046792629063</v>
          </cell>
          <cell r="AF434">
            <v>0</v>
          </cell>
          <cell r="AG434">
            <v>3.4711791701490626E-4</v>
          </cell>
          <cell r="AH434">
            <v>0</v>
          </cell>
          <cell r="AI434">
            <v>1.4704721586293041E-3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3.481941998065194E-3</v>
          </cell>
          <cell r="AQ434">
            <v>0</v>
          </cell>
        </row>
        <row r="435">
          <cell r="AE435">
            <v>3.9006490180099364E-3</v>
          </cell>
          <cell r="AF435">
            <v>0</v>
          </cell>
          <cell r="AG435">
            <v>0</v>
          </cell>
          <cell r="AH435">
            <v>0</v>
          </cell>
          <cell r="AI435">
            <v>0.98737476426806903</v>
          </cell>
          <cell r="AJ435">
            <v>6.5467627090629371E-3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2.1778240048580663E-3</v>
          </cell>
          <cell r="AQ435">
            <v>0</v>
          </cell>
        </row>
        <row r="436">
          <cell r="AE436">
            <v>4.881441525668233E-4</v>
          </cell>
          <cell r="AF436">
            <v>0</v>
          </cell>
          <cell r="AG436">
            <v>0</v>
          </cell>
          <cell r="AH436">
            <v>0</v>
          </cell>
          <cell r="AI436">
            <v>0.99589757530068468</v>
          </cell>
          <cell r="AJ436">
            <v>3.7215179136867429E-4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3.2421287553797981E-3</v>
          </cell>
          <cell r="AQ436">
            <v>0</v>
          </cell>
        </row>
        <row r="437"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0.91252590334873751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8.7474096651262559E-2</v>
          </cell>
          <cell r="AP437">
            <v>0</v>
          </cell>
          <cell r="AQ437">
            <v>0</v>
          </cell>
        </row>
        <row r="438">
          <cell r="AE438">
            <v>0.99671624860895491</v>
          </cell>
          <cell r="AF438">
            <v>0</v>
          </cell>
          <cell r="AG438">
            <v>4.1689346027689613E-4</v>
          </cell>
          <cell r="AH438">
            <v>0</v>
          </cell>
          <cell r="AI438">
            <v>0</v>
          </cell>
          <cell r="AJ438">
            <v>1.5230930811010361E-3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1.3437648496671172E-3</v>
          </cell>
          <cell r="AQ438">
            <v>0</v>
          </cell>
        </row>
        <row r="439">
          <cell r="AE439">
            <v>2.8414926591749086E-4</v>
          </cell>
          <cell r="AF439">
            <v>0</v>
          </cell>
          <cell r="AG439">
            <v>2.0660079382048865E-3</v>
          </cell>
          <cell r="AH439">
            <v>0</v>
          </cell>
          <cell r="AI439">
            <v>0.991439210671199</v>
          </cell>
          <cell r="AJ439">
            <v>6.2106321246786214E-3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</row>
        <row r="440">
          <cell r="AE440">
            <v>0.93643451923846954</v>
          </cell>
          <cell r="AF440">
            <v>0</v>
          </cell>
          <cell r="AG440">
            <v>1.0051632504038705E-3</v>
          </cell>
          <cell r="AH440">
            <v>0</v>
          </cell>
          <cell r="AI440">
            <v>6.042105571537128E-4</v>
          </cell>
          <cell r="AJ440">
            <v>6.1956106953972884E-2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</row>
        <row r="441"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0.22938771229459898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0.77061228770540102</v>
          </cell>
          <cell r="AP441">
            <v>0</v>
          </cell>
          <cell r="AQ441">
            <v>0</v>
          </cell>
        </row>
        <row r="442"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0.23358756470823211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0.76641243529176795</v>
          </cell>
          <cell r="AP442">
            <v>0</v>
          </cell>
          <cell r="AQ442">
            <v>0</v>
          </cell>
        </row>
        <row r="443">
          <cell r="AE443">
            <v>0.73282446684764713</v>
          </cell>
          <cell r="AF443">
            <v>0</v>
          </cell>
          <cell r="AG443">
            <v>5.0198854268427174E-4</v>
          </cell>
          <cell r="AH443">
            <v>0</v>
          </cell>
          <cell r="AI443">
            <v>0.264528039881605</v>
          </cell>
          <cell r="AJ443">
            <v>4.463347229083469E-4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1.6991700051550928E-3</v>
          </cell>
          <cell r="AQ443">
            <v>0</v>
          </cell>
        </row>
        <row r="444">
          <cell r="AE444">
            <v>2.585200643747354E-2</v>
          </cell>
          <cell r="AF444">
            <v>0</v>
          </cell>
          <cell r="AG444">
            <v>0</v>
          </cell>
          <cell r="AH444">
            <v>0</v>
          </cell>
          <cell r="AI444">
            <v>0.95494384574759716</v>
          </cell>
          <cell r="AJ444">
            <v>4.7461824389400151E-4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1.8729529571035339E-2</v>
          </cell>
          <cell r="AQ444">
            <v>0</v>
          </cell>
        </row>
        <row r="445">
          <cell r="AE445">
            <v>0.99525044131769691</v>
          </cell>
          <cell r="AF445">
            <v>0</v>
          </cell>
          <cell r="AG445">
            <v>0</v>
          </cell>
          <cell r="AH445">
            <v>0</v>
          </cell>
          <cell r="AI445">
            <v>3.7190996723234003E-4</v>
          </cell>
          <cell r="AJ445">
            <v>1.8061367828307202E-3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2.5715119322399552E-3</v>
          </cell>
          <cell r="AQ445">
            <v>0</v>
          </cell>
        </row>
        <row r="446">
          <cell r="AE446">
            <v>1.0165461131128397E-2</v>
          </cell>
          <cell r="AF446">
            <v>0</v>
          </cell>
          <cell r="AG446">
            <v>0</v>
          </cell>
          <cell r="AH446">
            <v>0</v>
          </cell>
          <cell r="AI446">
            <v>3.2889875426325085E-3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0.986545551326239</v>
          </cell>
          <cell r="AP446">
            <v>0</v>
          </cell>
          <cell r="AQ446">
            <v>0</v>
          </cell>
        </row>
        <row r="447">
          <cell r="AE447">
            <v>0.7208415172015934</v>
          </cell>
          <cell r="AF447">
            <v>0</v>
          </cell>
          <cell r="AG447">
            <v>0</v>
          </cell>
          <cell r="AH447">
            <v>0</v>
          </cell>
          <cell r="AI447">
            <v>0.27651623292760019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2.6422498708063764E-3</v>
          </cell>
          <cell r="AQ447">
            <v>0</v>
          </cell>
        </row>
        <row r="448">
          <cell r="AE448">
            <v>1.8547725836894183E-2</v>
          </cell>
          <cell r="AF448">
            <v>0</v>
          </cell>
          <cell r="AG448">
            <v>0</v>
          </cell>
          <cell r="AH448">
            <v>0</v>
          </cell>
          <cell r="AI448">
            <v>0.94063089020128876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4.0821383961817059E-2</v>
          </cell>
          <cell r="AQ448">
            <v>0</v>
          </cell>
        </row>
        <row r="449">
          <cell r="AE449">
            <v>0.13065627223068479</v>
          </cell>
          <cell r="AF449">
            <v>0</v>
          </cell>
          <cell r="AG449">
            <v>0</v>
          </cell>
          <cell r="AH449">
            <v>0</v>
          </cell>
          <cell r="AI449">
            <v>0.86085494348911751</v>
          </cell>
          <cell r="AJ449">
            <v>1.8716311861004071E-3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6.617153094097287E-3</v>
          </cell>
          <cell r="AQ449">
            <v>0</v>
          </cell>
        </row>
        <row r="450"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0.99174300875119226</v>
          </cell>
          <cell r="AJ450">
            <v>6.7357115000178875E-3</v>
          </cell>
          <cell r="AK450">
            <v>7.9594187785484469E-4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7.2533787093496298E-4</v>
          </cell>
          <cell r="AQ450">
            <v>0</v>
          </cell>
        </row>
        <row r="451">
          <cell r="AE451">
            <v>0.99304908873576225</v>
          </cell>
          <cell r="AF451">
            <v>0</v>
          </cell>
          <cell r="AG451">
            <v>0</v>
          </cell>
          <cell r="AH451">
            <v>0</v>
          </cell>
          <cell r="AI451">
            <v>3.5024663004395453E-4</v>
          </cell>
          <cell r="AJ451">
            <v>4.1578321234808525E-3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2.4428325107130437E-3</v>
          </cell>
          <cell r="AQ451">
            <v>0</v>
          </cell>
        </row>
        <row r="452">
          <cell r="AE452">
            <v>3.7615514250254095E-3</v>
          </cell>
          <cell r="AF452">
            <v>0</v>
          </cell>
          <cell r="AG452">
            <v>3.5592793340993297E-4</v>
          </cell>
          <cell r="AH452">
            <v>0</v>
          </cell>
          <cell r="AI452">
            <v>0.99301729424888019</v>
          </cell>
          <cell r="AJ452">
            <v>0</v>
          </cell>
          <cell r="AK452">
            <v>0</v>
          </cell>
          <cell r="AL452">
            <v>1.81302059393268E-3</v>
          </cell>
          <cell r="AM452">
            <v>0</v>
          </cell>
          <cell r="AN452">
            <v>0</v>
          </cell>
          <cell r="AO452">
            <v>0</v>
          </cell>
          <cell r="AP452">
            <v>1.0522057987518145E-3</v>
          </cell>
          <cell r="AQ452">
            <v>0</v>
          </cell>
        </row>
        <row r="453">
          <cell r="AE453">
            <v>0.88596060891350037</v>
          </cell>
          <cell r="AF453">
            <v>0</v>
          </cell>
          <cell r="AG453">
            <v>0</v>
          </cell>
          <cell r="AH453">
            <v>0</v>
          </cell>
          <cell r="AI453">
            <v>0.10782874082109446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6.2106502654051708E-3</v>
          </cell>
          <cell r="AQ453">
            <v>0</v>
          </cell>
        </row>
        <row r="454">
          <cell r="AE454">
            <v>0.69644554869694641</v>
          </cell>
          <cell r="AF454">
            <v>0</v>
          </cell>
          <cell r="AG454">
            <v>5.7850878978076231E-4</v>
          </cell>
          <cell r="AH454">
            <v>1.0926449324969478E-3</v>
          </cell>
          <cell r="AI454">
            <v>4.4622911314623525E-3</v>
          </cell>
          <cell r="AJ454">
            <v>0.27999409351508153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1.7426912934231965E-2</v>
          </cell>
          <cell r="AQ454">
            <v>0</v>
          </cell>
        </row>
        <row r="455">
          <cell r="AE455">
            <v>0.92845957844718929</v>
          </cell>
          <cell r="AF455">
            <v>0</v>
          </cell>
          <cell r="AG455">
            <v>0</v>
          </cell>
          <cell r="AH455">
            <v>0</v>
          </cell>
          <cell r="AI455">
            <v>7.1004686562859895E-2</v>
          </cell>
          <cell r="AJ455">
            <v>0</v>
          </cell>
          <cell r="AK455">
            <v>5.3573498995090083E-4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</row>
        <row r="456">
          <cell r="AE456">
            <v>1.4539839728802146E-3</v>
          </cell>
          <cell r="AF456">
            <v>0</v>
          </cell>
          <cell r="AG456">
            <v>0</v>
          </cell>
          <cell r="AH456">
            <v>0</v>
          </cell>
          <cell r="AI456">
            <v>0.99630341850361326</v>
          </cell>
          <cell r="AJ456">
            <v>4.3454984393258099E-4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1.8080476795739027E-3</v>
          </cell>
          <cell r="AQ456">
            <v>0</v>
          </cell>
        </row>
        <row r="457">
          <cell r="AE457">
            <v>0.60192312356737898</v>
          </cell>
          <cell r="AF457">
            <v>0</v>
          </cell>
          <cell r="AG457">
            <v>0</v>
          </cell>
          <cell r="AH457">
            <v>0</v>
          </cell>
          <cell r="AI457">
            <v>0.39707637308122412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1.0005033513968207E-3</v>
          </cell>
          <cell r="AQ457">
            <v>0</v>
          </cell>
        </row>
        <row r="458">
          <cell r="AE458">
            <v>0.99532532770755877</v>
          </cell>
          <cell r="AF458">
            <v>0</v>
          </cell>
          <cell r="AG458">
            <v>4.1713733505627492E-4</v>
          </cell>
          <cell r="AH458">
            <v>0</v>
          </cell>
          <cell r="AI458">
            <v>3.4945021727150051E-3</v>
          </cell>
          <cell r="AJ458">
            <v>3.4589544961371327E-4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4.1713733505627492E-4</v>
          </cell>
          <cell r="AQ458">
            <v>0</v>
          </cell>
        </row>
        <row r="459">
          <cell r="AE459">
            <v>0.98834028950383934</v>
          </cell>
          <cell r="AF459">
            <v>0</v>
          </cell>
          <cell r="AG459">
            <v>0</v>
          </cell>
          <cell r="AH459">
            <v>0</v>
          </cell>
          <cell r="AI459">
            <v>5.2909002582782574E-4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1.113062047033298E-2</v>
          </cell>
          <cell r="AQ459">
            <v>0</v>
          </cell>
        </row>
        <row r="460">
          <cell r="AE460">
            <v>0.96462159816875392</v>
          </cell>
          <cell r="AF460">
            <v>0</v>
          </cell>
          <cell r="AG460">
            <v>1.6127147959221831E-3</v>
          </cell>
          <cell r="AH460">
            <v>0</v>
          </cell>
          <cell r="AI460">
            <v>3.2152972239401542E-2</v>
          </cell>
          <cell r="AJ460">
            <v>1.6127147959221831E-3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</row>
        <row r="461">
          <cell r="AE461">
            <v>0.90638921259086458</v>
          </cell>
          <cell r="AF461">
            <v>0</v>
          </cell>
          <cell r="AG461">
            <v>4.36263646367692E-4</v>
          </cell>
          <cell r="AH461">
            <v>0</v>
          </cell>
          <cell r="AI461">
            <v>9.2738260116399879E-2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4.36263646367692E-4</v>
          </cell>
          <cell r="AQ461">
            <v>0</v>
          </cell>
        </row>
        <row r="462">
          <cell r="AE462">
            <v>0</v>
          </cell>
          <cell r="AF462">
            <v>0</v>
          </cell>
          <cell r="AG462">
            <v>9.993734754612999E-4</v>
          </cell>
          <cell r="AH462">
            <v>0</v>
          </cell>
          <cell r="AI462">
            <v>0.96147014546040299</v>
          </cell>
          <cell r="AJ462">
            <v>1.8765240532067906E-2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1.8765240532067906E-2</v>
          </cell>
          <cell r="AQ462">
            <v>0</v>
          </cell>
        </row>
        <row r="463">
          <cell r="AE463">
            <v>0.91217992280054339</v>
          </cell>
          <cell r="AF463">
            <v>0</v>
          </cell>
          <cell r="AG463">
            <v>4.5126500265765937E-4</v>
          </cell>
          <cell r="AH463">
            <v>0</v>
          </cell>
          <cell r="AI463">
            <v>7.699991096481236E-2</v>
          </cell>
          <cell r="AJ463">
            <v>3.4192230479519547E-4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1.0026978927191357E-2</v>
          </cell>
          <cell r="AQ463">
            <v>0</v>
          </cell>
        </row>
        <row r="464">
          <cell r="AE464">
            <v>0.99576650747823081</v>
          </cell>
          <cell r="AF464">
            <v>0</v>
          </cell>
          <cell r="AG464">
            <v>4.1608347924520286E-4</v>
          </cell>
          <cell r="AH464">
            <v>0</v>
          </cell>
          <cell r="AI464">
            <v>3.450215793101845E-4</v>
          </cell>
          <cell r="AJ464">
            <v>1.2100302169891972E-3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2.2623572462245867E-3</v>
          </cell>
          <cell r="AQ464">
            <v>0</v>
          </cell>
        </row>
        <row r="465">
          <cell r="AE465">
            <v>0</v>
          </cell>
          <cell r="AF465">
            <v>0</v>
          </cell>
          <cell r="AG465">
            <v>4.1559759328885877E-4</v>
          </cell>
          <cell r="AH465">
            <v>0</v>
          </cell>
          <cell r="AI465">
            <v>0.99460369043329755</v>
          </cell>
          <cell r="AJ465">
            <v>0</v>
          </cell>
          <cell r="AK465">
            <v>2.0479795326961816E-3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2.9327324407172951E-3</v>
          </cell>
          <cell r="AQ465">
            <v>0</v>
          </cell>
        </row>
        <row r="466">
          <cell r="AE466">
            <v>0.9906741014972269</v>
          </cell>
          <cell r="AF466">
            <v>0</v>
          </cell>
          <cell r="AG466">
            <v>3.5567179331988266E-4</v>
          </cell>
          <cell r="AH466">
            <v>0</v>
          </cell>
          <cell r="AI466">
            <v>3.0052948889642867E-3</v>
          </cell>
          <cell r="AJ466">
            <v>4.5790036674384202E-4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5.5070314537450362E-3</v>
          </cell>
          <cell r="AQ466">
            <v>0</v>
          </cell>
        </row>
        <row r="467">
          <cell r="AE467">
            <v>0.9775696680575654</v>
          </cell>
          <cell r="AF467">
            <v>0</v>
          </cell>
          <cell r="AG467">
            <v>0</v>
          </cell>
          <cell r="AH467">
            <v>1.5795111286910107E-2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6.6352206555245043E-3</v>
          </cell>
          <cell r="AQ467">
            <v>0</v>
          </cell>
        </row>
        <row r="468">
          <cell r="AE468">
            <v>0.9819434126115717</v>
          </cell>
          <cell r="AF468">
            <v>0</v>
          </cell>
          <cell r="AG468">
            <v>3.6437225065992333E-4</v>
          </cell>
          <cell r="AH468">
            <v>0</v>
          </cell>
          <cell r="AI468">
            <v>0</v>
          </cell>
          <cell r="AJ468">
            <v>1.6797629970352227E-2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8.9458516741612365E-4</v>
          </cell>
          <cell r="AQ468">
            <v>0</v>
          </cell>
        </row>
        <row r="469">
          <cell r="AE469">
            <v>7.1729957507359662E-4</v>
          </cell>
          <cell r="AF469">
            <v>0</v>
          </cell>
          <cell r="AG469">
            <v>0</v>
          </cell>
          <cell r="AH469">
            <v>0</v>
          </cell>
          <cell r="AI469">
            <v>0.98056161047824264</v>
          </cell>
          <cell r="AJ469">
            <v>1.0917825793705292E-2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7.803264152978457E-3</v>
          </cell>
          <cell r="AQ469">
            <v>0</v>
          </cell>
        </row>
        <row r="470">
          <cell r="AE470">
            <v>0.75346260275468757</v>
          </cell>
          <cell r="AF470">
            <v>0</v>
          </cell>
          <cell r="AG470">
            <v>0</v>
          </cell>
          <cell r="AH470">
            <v>0</v>
          </cell>
          <cell r="AI470">
            <v>1.2245143377092168E-3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0.24531288290760322</v>
          </cell>
          <cell r="AQ470">
            <v>0</v>
          </cell>
        </row>
        <row r="471">
          <cell r="AE471">
            <v>0.98464086798333617</v>
          </cell>
          <cell r="AF471">
            <v>0</v>
          </cell>
          <cell r="AG471">
            <v>0</v>
          </cell>
          <cell r="AH471">
            <v>0</v>
          </cell>
          <cell r="AI471">
            <v>4.0059233788241472E-3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1.1353208637839738E-2</v>
          </cell>
          <cell r="AQ471">
            <v>0</v>
          </cell>
        </row>
        <row r="472">
          <cell r="AE472">
            <v>0.99083230728408855</v>
          </cell>
          <cell r="AF472">
            <v>0</v>
          </cell>
          <cell r="AG472">
            <v>3.4785949505712323E-4</v>
          </cell>
          <cell r="AH472">
            <v>0</v>
          </cell>
          <cell r="AI472">
            <v>1.3631298321996987E-3</v>
          </cell>
          <cell r="AJ472">
            <v>3.092934561954958E-4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7.1474099324591034E-3</v>
          </cell>
          <cell r="AQ472">
            <v>0</v>
          </cell>
        </row>
        <row r="473">
          <cell r="AE473">
            <v>0.98530720795409621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1.0950638823040607E-2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3.7421532228632298E-3</v>
          </cell>
          <cell r="AQ473">
            <v>0</v>
          </cell>
        </row>
        <row r="474"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0.13749502150906773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0.86250497849093222</v>
          </cell>
          <cell r="AP474">
            <v>0</v>
          </cell>
          <cell r="AQ474">
            <v>0</v>
          </cell>
        </row>
        <row r="475">
          <cell r="AE475">
            <v>0.699554879559384</v>
          </cell>
          <cell r="AF475">
            <v>0</v>
          </cell>
          <cell r="AG475">
            <v>0</v>
          </cell>
          <cell r="AH475">
            <v>0</v>
          </cell>
          <cell r="AI475">
            <v>0.30044512044061605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</row>
        <row r="476">
          <cell r="AE476">
            <v>1.6991833167026571E-3</v>
          </cell>
          <cell r="AF476">
            <v>0</v>
          </cell>
          <cell r="AG476">
            <v>0</v>
          </cell>
          <cell r="AH476">
            <v>0</v>
          </cell>
          <cell r="AI476">
            <v>0.95345108423310398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4.4849732450193261E-2</v>
          </cell>
          <cell r="AQ476">
            <v>0</v>
          </cell>
        </row>
        <row r="477"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0.90190249400240274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9.8097505997597312E-2</v>
          </cell>
          <cell r="AQ477">
            <v>0</v>
          </cell>
        </row>
        <row r="478">
          <cell r="AE478">
            <v>0.95137902495810978</v>
          </cell>
          <cell r="AF478">
            <v>0</v>
          </cell>
          <cell r="AG478">
            <v>0</v>
          </cell>
          <cell r="AH478">
            <v>0</v>
          </cell>
          <cell r="AI478">
            <v>4.6569293961375866E-2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2.0516810805144554E-3</v>
          </cell>
          <cell r="AQ478">
            <v>0</v>
          </cell>
        </row>
        <row r="479">
          <cell r="AE479">
            <v>0.99484007674903663</v>
          </cell>
          <cell r="AF479">
            <v>0</v>
          </cell>
          <cell r="AG479">
            <v>4.7700857970128238E-4</v>
          </cell>
          <cell r="AH479">
            <v>0</v>
          </cell>
          <cell r="AI479">
            <v>3.7628610733056645E-4</v>
          </cell>
          <cell r="AJ479">
            <v>3.7628610733056645E-4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3.9303424566009236E-3</v>
          </cell>
          <cell r="AQ479">
            <v>0</v>
          </cell>
        </row>
        <row r="480">
          <cell r="AE480">
            <v>0.99657811039188793</v>
          </cell>
          <cell r="AF480">
            <v>0</v>
          </cell>
          <cell r="AG480">
            <v>1.2647008934024832E-3</v>
          </cell>
          <cell r="AH480">
            <v>0</v>
          </cell>
          <cell r="AI480">
            <v>0</v>
          </cell>
          <cell r="AJ480">
            <v>1.0280983695775401E-3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1.1290903451320591E-3</v>
          </cell>
          <cell r="AQ480">
            <v>0</v>
          </cell>
        </row>
        <row r="481">
          <cell r="AE481">
            <v>0.99459205838844278</v>
          </cell>
          <cell r="AF481">
            <v>0</v>
          </cell>
          <cell r="AG481">
            <v>3.4811340325751093E-4</v>
          </cell>
          <cell r="AH481">
            <v>0</v>
          </cell>
          <cell r="AI481">
            <v>1.212201277187027E-3</v>
          </cell>
          <cell r="AJ481">
            <v>3.5569920431749718E-4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3.4919277267951589E-3</v>
          </cell>
          <cell r="AQ481">
            <v>0</v>
          </cell>
        </row>
        <row r="482"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0.60172254868808384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0.39827745131191611</v>
          </cell>
          <cell r="AP482">
            <v>0</v>
          </cell>
          <cell r="AQ482">
            <v>0</v>
          </cell>
        </row>
        <row r="483">
          <cell r="AE483">
            <v>0.99395000669337707</v>
          </cell>
          <cell r="AF483">
            <v>0</v>
          </cell>
          <cell r="AG483">
            <v>0</v>
          </cell>
          <cell r="AH483">
            <v>0</v>
          </cell>
          <cell r="AI483">
            <v>1.0253871429317359E-3</v>
          </cell>
          <cell r="AJ483">
            <v>1.7984225951535706E-3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3.2261835685375847E-3</v>
          </cell>
          <cell r="AQ483">
            <v>0</v>
          </cell>
        </row>
        <row r="484">
          <cell r="AE484">
            <v>0.99690931205516664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1.2851216094564798E-3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1.8055663353767919E-3</v>
          </cell>
          <cell r="AQ484">
            <v>0</v>
          </cell>
        </row>
        <row r="485">
          <cell r="AE485">
            <v>0</v>
          </cell>
          <cell r="AF485">
            <v>0</v>
          </cell>
          <cell r="AG485">
            <v>5.6321767605551157E-4</v>
          </cell>
          <cell r="AH485">
            <v>2.0753399853842315E-3</v>
          </cell>
          <cell r="AI485">
            <v>0.99591748847369155</v>
          </cell>
          <cell r="AJ485">
            <v>7.2197693243436425E-4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7.2197693243436425E-4</v>
          </cell>
          <cell r="AQ485">
            <v>0</v>
          </cell>
        </row>
        <row r="486">
          <cell r="AE486">
            <v>0.99476349416084364</v>
          </cell>
          <cell r="AF486">
            <v>0</v>
          </cell>
          <cell r="AG486">
            <v>1.0292816136744291E-3</v>
          </cell>
          <cell r="AH486">
            <v>0</v>
          </cell>
          <cell r="AI486">
            <v>0</v>
          </cell>
          <cell r="AJ486">
            <v>3.4925296231424728E-3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>
            <v>7.1469460233945998E-4</v>
          </cell>
          <cell r="AQ486">
            <v>0</v>
          </cell>
        </row>
        <row r="487">
          <cell r="AE487">
            <v>0.95188539417784135</v>
          </cell>
          <cell r="AF487">
            <v>0</v>
          </cell>
          <cell r="AG487">
            <v>0</v>
          </cell>
          <cell r="AH487">
            <v>0</v>
          </cell>
          <cell r="AI487">
            <v>3.9556273408933487E-2</v>
          </cell>
          <cell r="AJ487">
            <v>1.2226073623133854E-3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7.3357250509117795E-3</v>
          </cell>
          <cell r="AQ487">
            <v>0</v>
          </cell>
        </row>
        <row r="488">
          <cell r="AE488">
            <v>4.4574399890166374E-3</v>
          </cell>
          <cell r="AF488">
            <v>0</v>
          </cell>
          <cell r="AG488">
            <v>0</v>
          </cell>
          <cell r="AH488">
            <v>0</v>
          </cell>
          <cell r="AI488">
            <v>0.98497481802563835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1.0567741985345033E-2</v>
          </cell>
          <cell r="AQ488">
            <v>0</v>
          </cell>
        </row>
        <row r="489">
          <cell r="AE489">
            <v>1.2148030057623129E-3</v>
          </cell>
          <cell r="AF489">
            <v>0</v>
          </cell>
          <cell r="AG489">
            <v>0</v>
          </cell>
          <cell r="AH489">
            <v>0</v>
          </cell>
          <cell r="AI489">
            <v>0.99672673571287729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2.058461281360315E-3</v>
          </cell>
          <cell r="AQ489">
            <v>0</v>
          </cell>
        </row>
        <row r="490">
          <cell r="AE490">
            <v>7.2644443455924896E-3</v>
          </cell>
          <cell r="AF490">
            <v>0</v>
          </cell>
          <cell r="AG490">
            <v>0</v>
          </cell>
          <cell r="AH490">
            <v>0</v>
          </cell>
          <cell r="AI490">
            <v>0.99238451161194241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3.5104404246513184E-4</v>
          </cell>
          <cell r="AQ490">
            <v>0</v>
          </cell>
        </row>
        <row r="491">
          <cell r="AE491">
            <v>0.9933029207573455</v>
          </cell>
          <cell r="AF491">
            <v>0</v>
          </cell>
          <cell r="AG491">
            <v>0</v>
          </cell>
          <cell r="AH491">
            <v>0</v>
          </cell>
          <cell r="AI491">
            <v>3.6963839937442563E-3</v>
          </cell>
          <cell r="AJ491">
            <v>3.0283101987484037E-4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2.6978642290353787E-3</v>
          </cell>
          <cell r="AQ491">
            <v>0</v>
          </cell>
        </row>
        <row r="492">
          <cell r="AE492">
            <v>0.99623057143437499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2.8213045098214769E-4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3.4872981146429742E-3</v>
          </cell>
          <cell r="AQ492">
            <v>0</v>
          </cell>
        </row>
        <row r="493">
          <cell r="AE493">
            <v>0</v>
          </cell>
          <cell r="AF493">
            <v>0</v>
          </cell>
          <cell r="AG493">
            <v>2.9939727813170962E-3</v>
          </cell>
          <cell r="AH493">
            <v>0</v>
          </cell>
          <cell r="AI493">
            <v>0.98849224465149255</v>
          </cell>
          <cell r="AJ493">
            <v>6.0023534772448922E-3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2.5114290899454308E-3</v>
          </cell>
          <cell r="AQ493">
            <v>0</v>
          </cell>
        </row>
        <row r="494">
          <cell r="AE494">
            <v>3.4547636236524751E-4</v>
          </cell>
          <cell r="AF494">
            <v>0</v>
          </cell>
          <cell r="AG494">
            <v>0</v>
          </cell>
          <cell r="AH494">
            <v>0</v>
          </cell>
          <cell r="AI494">
            <v>0.99707905649416706</v>
          </cell>
          <cell r="AJ494">
            <v>6.7075943247386363E-4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1.9047077109938435E-3</v>
          </cell>
          <cell r="AQ494">
            <v>0</v>
          </cell>
        </row>
        <row r="495"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0.99577385434260712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4.2261456573929445E-3</v>
          </cell>
          <cell r="AQ495">
            <v>0</v>
          </cell>
        </row>
        <row r="496">
          <cell r="AE496">
            <v>7.4649977899366978E-4</v>
          </cell>
          <cell r="AF496">
            <v>0</v>
          </cell>
          <cell r="AG496">
            <v>0</v>
          </cell>
          <cell r="AH496">
            <v>0</v>
          </cell>
          <cell r="AI496">
            <v>0.10266266922865881</v>
          </cell>
          <cell r="AJ496">
            <v>0.89659083099234749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</row>
        <row r="497"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0.9935601814702234</v>
          </cell>
          <cell r="AJ497">
            <v>1.0554091969965419E-3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5.3844093327799995E-3</v>
          </cell>
          <cell r="AQ497">
            <v>0</v>
          </cell>
        </row>
        <row r="498">
          <cell r="AE498">
            <v>0.13345512738072285</v>
          </cell>
          <cell r="AF498">
            <v>0</v>
          </cell>
          <cell r="AG498">
            <v>0</v>
          </cell>
          <cell r="AH498">
            <v>0</v>
          </cell>
          <cell r="AI498">
            <v>0.86093803286113957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5.6068397581376661E-3</v>
          </cell>
          <cell r="AQ498">
            <v>0</v>
          </cell>
        </row>
        <row r="499">
          <cell r="AE499">
            <v>0.99078844742044958</v>
          </cell>
          <cell r="AF499">
            <v>0</v>
          </cell>
          <cell r="AG499">
            <v>0</v>
          </cell>
          <cell r="AH499">
            <v>0</v>
          </cell>
          <cell r="AI499">
            <v>6.6798320116609701E-3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O499">
            <v>0</v>
          </cell>
          <cell r="AP499">
            <v>2.5317205678894554E-3</v>
          </cell>
          <cell r="AQ499">
            <v>0</v>
          </cell>
        </row>
        <row r="500">
          <cell r="AE500">
            <v>0.98603100992861126</v>
          </cell>
          <cell r="AF500">
            <v>0</v>
          </cell>
          <cell r="AG500">
            <v>0</v>
          </cell>
          <cell r="AH500">
            <v>0</v>
          </cell>
          <cell r="AI500">
            <v>4.411190907759919E-3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>
            <v>9.5577991636288679E-3</v>
          </cell>
          <cell r="AQ500">
            <v>0</v>
          </cell>
        </row>
        <row r="501">
          <cell r="AE501">
            <v>0.93095543144822801</v>
          </cell>
          <cell r="AF501">
            <v>0</v>
          </cell>
          <cell r="AG501">
            <v>0</v>
          </cell>
          <cell r="AH501">
            <v>0</v>
          </cell>
          <cell r="AI501">
            <v>5.1219859270259637E-3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>
            <v>6.3922582624746135E-2</v>
          </cell>
          <cell r="AQ501">
            <v>0</v>
          </cell>
        </row>
        <row r="502">
          <cell r="AE502">
            <v>0.99451382240584818</v>
          </cell>
          <cell r="AF502">
            <v>0</v>
          </cell>
          <cell r="AG502">
            <v>0</v>
          </cell>
          <cell r="AH502">
            <v>0</v>
          </cell>
          <cell r="AI502">
            <v>3.9827651925496572E-4</v>
          </cell>
          <cell r="AJ502">
            <v>3.2668237691526416E-3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1.8210773057442712E-3</v>
          </cell>
          <cell r="AQ502">
            <v>0</v>
          </cell>
        </row>
        <row r="503">
          <cell r="AE503">
            <v>0.99575862530257442</v>
          </cell>
          <cell r="AF503">
            <v>0</v>
          </cell>
          <cell r="AG503">
            <v>0</v>
          </cell>
          <cell r="AH503">
            <v>0</v>
          </cell>
          <cell r="AI503">
            <v>5.5809443808842922E-4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>
            <v>3.6832802593371873E-3</v>
          </cell>
          <cell r="AQ503">
            <v>0</v>
          </cell>
        </row>
        <row r="504">
          <cell r="AE504">
            <v>1.0485971641176995E-2</v>
          </cell>
          <cell r="AF504">
            <v>0</v>
          </cell>
          <cell r="AG504">
            <v>0</v>
          </cell>
          <cell r="AH504">
            <v>0</v>
          </cell>
          <cell r="AI504">
            <v>0.98865940535740415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>
            <v>8.5462300141883737E-4</v>
          </cell>
          <cell r="AQ504">
            <v>0</v>
          </cell>
        </row>
        <row r="505">
          <cell r="AE505">
            <v>0.91561975774987858</v>
          </cell>
          <cell r="AF505">
            <v>0</v>
          </cell>
          <cell r="AG505">
            <v>2.1985266248250725E-3</v>
          </cell>
          <cell r="AH505">
            <v>0</v>
          </cell>
          <cell r="AI505">
            <v>0</v>
          </cell>
          <cell r="AJ505">
            <v>7.8447945534441926E-2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3.733770090854445E-3</v>
          </cell>
          <cell r="AQ505">
            <v>0</v>
          </cell>
        </row>
        <row r="506">
          <cell r="AE506">
            <v>0.91041121249843393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8.6236748483687051E-2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3.3520390178789325E-3</v>
          </cell>
          <cell r="AQ506">
            <v>0</v>
          </cell>
        </row>
        <row r="507">
          <cell r="AE507">
            <v>4.9870615618115104E-4</v>
          </cell>
          <cell r="AF507">
            <v>0.83620670378472595</v>
          </cell>
          <cell r="AG507">
            <v>0</v>
          </cell>
          <cell r="AH507">
            <v>4.6710557249800364E-4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  <cell r="AQ507">
            <v>0.1628274844865949</v>
          </cell>
        </row>
        <row r="508">
          <cell r="AE508">
            <v>0.86807888133395783</v>
          </cell>
          <cell r="AF508">
            <v>0</v>
          </cell>
          <cell r="AG508">
            <v>0</v>
          </cell>
          <cell r="AH508">
            <v>0</v>
          </cell>
          <cell r="AI508">
            <v>6.4188779312627245E-2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6.7732339353414953E-2</v>
          </cell>
          <cell r="AQ508">
            <v>0</v>
          </cell>
        </row>
        <row r="509">
          <cell r="AE509">
            <v>0.98980004326433746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6.7416994329391709E-3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3.4582573027234285E-3</v>
          </cell>
          <cell r="AQ509">
            <v>0</v>
          </cell>
        </row>
        <row r="510">
          <cell r="AE510">
            <v>0.95691677228145344</v>
          </cell>
          <cell r="AF510">
            <v>0</v>
          </cell>
          <cell r="AG510">
            <v>0</v>
          </cell>
          <cell r="AH510">
            <v>0</v>
          </cell>
          <cell r="AI510">
            <v>2.882024674311541E-2</v>
          </cell>
          <cell r="AJ510">
            <v>3.7198362793738801E-4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1.38909973474938E-2</v>
          </cell>
          <cell r="AQ510">
            <v>0</v>
          </cell>
        </row>
        <row r="511">
          <cell r="AE511">
            <v>0.96365402213262552</v>
          </cell>
          <cell r="AF511">
            <v>0</v>
          </cell>
          <cell r="AG511">
            <v>0</v>
          </cell>
          <cell r="AH511">
            <v>0</v>
          </cell>
          <cell r="AI511">
            <v>3.1591354852224716E-2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>
            <v>4.7546230151498036E-3</v>
          </cell>
          <cell r="AQ511">
            <v>0</v>
          </cell>
        </row>
        <row r="512"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0.96879955734993928</v>
          </cell>
          <cell r="AN512">
            <v>3.1200442650060761E-2</v>
          </cell>
          <cell r="AO512">
            <v>0</v>
          </cell>
          <cell r="AP512">
            <v>0</v>
          </cell>
          <cell r="AQ512">
            <v>0</v>
          </cell>
        </row>
        <row r="513">
          <cell r="AE513">
            <v>0.9844867512402139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9.920801447861987E-3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5.5924473119241466E-3</v>
          </cell>
          <cell r="AQ513">
            <v>0</v>
          </cell>
        </row>
        <row r="514">
          <cell r="AE514">
            <v>0.95379650506671543</v>
          </cell>
          <cell r="AF514">
            <v>0</v>
          </cell>
          <cell r="AG514">
            <v>0</v>
          </cell>
          <cell r="AH514">
            <v>9.9202820560752932E-4</v>
          </cell>
          <cell r="AI514">
            <v>0</v>
          </cell>
          <cell r="AJ514">
            <v>4.0448860860998526E-2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4.7626058666785818E-3</v>
          </cell>
          <cell r="AQ514">
            <v>0</v>
          </cell>
        </row>
        <row r="515">
          <cell r="AE515">
            <v>0.99424040989861051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5.7595901013894847E-3</v>
          </cell>
          <cell r="AQ515">
            <v>0</v>
          </cell>
        </row>
        <row r="516">
          <cell r="AE516">
            <v>0.99358240482394222</v>
          </cell>
          <cell r="AF516">
            <v>0</v>
          </cell>
          <cell r="AG516">
            <v>3.4776001823348527E-4</v>
          </cell>
          <cell r="AH516">
            <v>0</v>
          </cell>
          <cell r="AI516">
            <v>1.5213153998951739E-3</v>
          </cell>
          <cell r="AJ516">
            <v>6.7039711353340196E-4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3.8781226443957563E-3</v>
          </cell>
          <cell r="AQ516">
            <v>0</v>
          </cell>
        </row>
        <row r="517">
          <cell r="AE517">
            <v>0.99457255582094661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2.5621325097549487E-3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>
            <v>2.8653116692984671E-3</v>
          </cell>
          <cell r="AQ517">
            <v>0</v>
          </cell>
        </row>
        <row r="518">
          <cell r="AE518">
            <v>0.99414130050631533</v>
          </cell>
          <cell r="AF518">
            <v>0</v>
          </cell>
          <cell r="AG518">
            <v>4.2545749358180809E-4</v>
          </cell>
          <cell r="AH518">
            <v>0</v>
          </cell>
          <cell r="AI518">
            <v>1.6060949094499418E-3</v>
          </cell>
          <cell r="AJ518">
            <v>3.5279462821075352E-4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3.4743524624423019E-3</v>
          </cell>
          <cell r="AQ518">
            <v>0</v>
          </cell>
        </row>
        <row r="519">
          <cell r="AE519">
            <v>0.75644760678812917</v>
          </cell>
          <cell r="AF519">
            <v>0</v>
          </cell>
          <cell r="AG519">
            <v>0</v>
          </cell>
          <cell r="AH519">
            <v>0</v>
          </cell>
          <cell r="AI519">
            <v>0.24143915444763078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>
            <v>2.113238764240132E-3</v>
          </cell>
          <cell r="AQ519">
            <v>0</v>
          </cell>
        </row>
        <row r="520"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0.99590363124505765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>
            <v>4.0963687549424258E-3</v>
          </cell>
          <cell r="AQ520">
            <v>0</v>
          </cell>
        </row>
        <row r="521">
          <cell r="AE521">
            <v>0.99589882346689629</v>
          </cell>
          <cell r="AF521">
            <v>0</v>
          </cell>
          <cell r="AG521">
            <v>0</v>
          </cell>
          <cell r="AH521">
            <v>0</v>
          </cell>
          <cell r="AI521">
            <v>4.1737768510671227E-4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3.68379884799705E-3</v>
          </cell>
          <cell r="AQ521">
            <v>0</v>
          </cell>
        </row>
        <row r="522">
          <cell r="AE522">
            <v>0.99431598914740527</v>
          </cell>
          <cell r="AF522">
            <v>0</v>
          </cell>
          <cell r="AG522">
            <v>4.2167845247802129E-4</v>
          </cell>
          <cell r="AH522">
            <v>0</v>
          </cell>
          <cell r="AI522">
            <v>0</v>
          </cell>
          <cell r="AJ522">
            <v>1.5405747381887142E-3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3.7217576619280844E-3</v>
          </cell>
          <cell r="AQ522">
            <v>0</v>
          </cell>
        </row>
        <row r="523">
          <cell r="AE523">
            <v>0.69575937802536469</v>
          </cell>
          <cell r="AF523">
            <v>0</v>
          </cell>
          <cell r="AG523">
            <v>0</v>
          </cell>
          <cell r="AH523">
            <v>0</v>
          </cell>
          <cell r="AI523">
            <v>0.30335010244826527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8.90519526370107E-4</v>
          </cell>
          <cell r="AQ523">
            <v>0</v>
          </cell>
        </row>
        <row r="524">
          <cell r="AE524">
            <v>0.29846048583930046</v>
          </cell>
          <cell r="AF524">
            <v>0</v>
          </cell>
          <cell r="AG524">
            <v>0</v>
          </cell>
          <cell r="AH524">
            <v>0</v>
          </cell>
          <cell r="AI524">
            <v>1.4665238534970284E-2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0.68687427562572934</v>
          </cell>
          <cell r="AQ524">
            <v>0</v>
          </cell>
        </row>
        <row r="525">
          <cell r="AE525">
            <v>0.99586035197924228</v>
          </cell>
          <cell r="AF525">
            <v>0</v>
          </cell>
          <cell r="AG525">
            <v>3.4855731389856138E-4</v>
          </cell>
          <cell r="AH525">
            <v>0</v>
          </cell>
          <cell r="AI525">
            <v>9.7875986783796669E-4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>
            <v>2.8123308390212106E-3</v>
          </cell>
          <cell r="AQ525">
            <v>0</v>
          </cell>
        </row>
        <row r="526">
          <cell r="AE526">
            <v>0.99710981253149467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7.9713861650690799E-4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2.0930488519985292E-3</v>
          </cell>
          <cell r="AQ526">
            <v>0</v>
          </cell>
        </row>
        <row r="527">
          <cell r="AE527">
            <v>0.99609675169540202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2.6892131185906557E-3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1.2140351860073187E-3</v>
          </cell>
          <cell r="AQ527">
            <v>0</v>
          </cell>
        </row>
        <row r="528">
          <cell r="AE528">
            <v>0.98717777425162279</v>
          </cell>
          <cell r="AF528">
            <v>0</v>
          </cell>
          <cell r="AG528">
            <v>0</v>
          </cell>
          <cell r="AH528">
            <v>0</v>
          </cell>
          <cell r="AI528">
            <v>1.0738696491848555E-3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1.1748356099192368E-2</v>
          </cell>
          <cell r="AQ528">
            <v>0</v>
          </cell>
        </row>
        <row r="529">
          <cell r="AE529">
            <v>0.98528228597630163</v>
          </cell>
          <cell r="AF529">
            <v>0</v>
          </cell>
          <cell r="AG529">
            <v>6.2263413353281592E-3</v>
          </cell>
          <cell r="AH529">
            <v>6.691235240946676E-3</v>
          </cell>
          <cell r="AI529">
            <v>0</v>
          </cell>
          <cell r="AJ529">
            <v>7.20548426633232E-4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1.0795890207903538E-3</v>
          </cell>
          <cell r="AQ529">
            <v>0</v>
          </cell>
        </row>
        <row r="530">
          <cell r="AE530">
            <v>0.99562012761319063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1.9738362948174652E-3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2.4060360919919859E-3</v>
          </cell>
          <cell r="AQ530">
            <v>0</v>
          </cell>
        </row>
        <row r="531">
          <cell r="AE531">
            <v>0.20065190297918351</v>
          </cell>
          <cell r="AF531">
            <v>0</v>
          </cell>
          <cell r="AG531">
            <v>0</v>
          </cell>
          <cell r="AH531">
            <v>0</v>
          </cell>
          <cell r="AI531">
            <v>0.79109944021601608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8.2486568048004156E-3</v>
          </cell>
          <cell r="AQ531">
            <v>0</v>
          </cell>
        </row>
        <row r="532">
          <cell r="AE532">
            <v>2.5115309460940555E-2</v>
          </cell>
          <cell r="AF532">
            <v>0</v>
          </cell>
          <cell r="AG532">
            <v>0</v>
          </cell>
          <cell r="AH532">
            <v>0</v>
          </cell>
          <cell r="AI532">
            <v>0.97042490954467842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P532">
            <v>4.4597809943810757E-3</v>
          </cell>
          <cell r="AQ532">
            <v>0</v>
          </cell>
        </row>
        <row r="533">
          <cell r="AE533">
            <v>0.98978128302340618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2.4280599184751403E-3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7.7906570581186699E-3</v>
          </cell>
          <cell r="AQ533">
            <v>0</v>
          </cell>
        </row>
        <row r="534">
          <cell r="AE534">
            <v>0.14265182939297391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0.85088954172336106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6.4586288836650076E-3</v>
          </cell>
          <cell r="AQ534">
            <v>0</v>
          </cell>
        </row>
        <row r="535">
          <cell r="AE535">
            <v>0.98677145179573955</v>
          </cell>
          <cell r="AF535">
            <v>0</v>
          </cell>
          <cell r="AG535">
            <v>0</v>
          </cell>
          <cell r="AH535">
            <v>0</v>
          </cell>
          <cell r="AI535">
            <v>5.376078419806555E-4</v>
          </cell>
          <cell r="AJ535">
            <v>1.381128120783056E-3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1.1309812241496841E-2</v>
          </cell>
          <cell r="AQ535">
            <v>0</v>
          </cell>
        </row>
        <row r="536">
          <cell r="AE536">
            <v>0.9745135233479193</v>
          </cell>
          <cell r="AF536">
            <v>0</v>
          </cell>
          <cell r="AG536">
            <v>0</v>
          </cell>
          <cell r="AH536">
            <v>0</v>
          </cell>
          <cell r="AI536">
            <v>2.4327428591658447E-3</v>
          </cell>
          <cell r="AJ536">
            <v>2.2286721807914092E-2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7.6701198500078759E-4</v>
          </cell>
          <cell r="AQ536">
            <v>0</v>
          </cell>
        </row>
        <row r="537">
          <cell r="AE537">
            <v>0.85764715113921619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0.11940550896215453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2.294733989862922E-2</v>
          </cell>
          <cell r="AQ537">
            <v>0</v>
          </cell>
        </row>
        <row r="538">
          <cell r="AE538">
            <v>3.4564312924800393E-4</v>
          </cell>
          <cell r="AF538">
            <v>0</v>
          </cell>
          <cell r="AG538">
            <v>0</v>
          </cell>
          <cell r="AH538">
            <v>0</v>
          </cell>
          <cell r="AI538">
            <v>0.99756036226274358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2.0939946080084561E-3</v>
          </cell>
          <cell r="AQ538">
            <v>0</v>
          </cell>
        </row>
        <row r="539"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0.99812148350454966</v>
          </cell>
          <cell r="AJ539">
            <v>3.0877476277837263E-4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1.5697417326719784E-3</v>
          </cell>
          <cell r="AQ539">
            <v>0</v>
          </cell>
        </row>
        <row r="540">
          <cell r="AE540">
            <v>0.4686733332053663</v>
          </cell>
          <cell r="AF540">
            <v>0</v>
          </cell>
          <cell r="AG540">
            <v>8.6605435867220533E-4</v>
          </cell>
          <cell r="AH540">
            <v>0</v>
          </cell>
          <cell r="AI540">
            <v>0</v>
          </cell>
          <cell r="AJ540">
            <v>0.52595413534785573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4.5064770881057268E-3</v>
          </cell>
          <cell r="AQ540">
            <v>0</v>
          </cell>
        </row>
        <row r="541">
          <cell r="AE541">
            <v>0.92566034898395788</v>
          </cell>
          <cell r="AF541">
            <v>0</v>
          </cell>
          <cell r="AG541">
            <v>0</v>
          </cell>
          <cell r="AH541">
            <v>6.999373057721116E-4</v>
          </cell>
          <cell r="AI541">
            <v>6.9285179145583797E-2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4.354534564686291E-3</v>
          </cell>
          <cell r="AQ541">
            <v>0</v>
          </cell>
        </row>
        <row r="542">
          <cell r="AE542">
            <v>0.9709656672268967</v>
          </cell>
          <cell r="AF542">
            <v>0</v>
          </cell>
          <cell r="AG542">
            <v>0</v>
          </cell>
          <cell r="AH542">
            <v>0</v>
          </cell>
          <cell r="AI542">
            <v>2.1634159881441989E-2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7.4001728916612865E-3</v>
          </cell>
          <cell r="AQ542">
            <v>0</v>
          </cell>
        </row>
        <row r="543">
          <cell r="AE543">
            <v>1.1247925125283114E-2</v>
          </cell>
          <cell r="AF543">
            <v>0</v>
          </cell>
          <cell r="AG543">
            <v>0</v>
          </cell>
          <cell r="AH543">
            <v>0</v>
          </cell>
          <cell r="AI543">
            <v>0.98693925267523408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>
            <v>1.8128221994828859E-3</v>
          </cell>
          <cell r="AQ543">
            <v>0</v>
          </cell>
        </row>
        <row r="544">
          <cell r="AE544">
            <v>0.64471367993971396</v>
          </cell>
          <cell r="AF544">
            <v>0</v>
          </cell>
          <cell r="AG544">
            <v>0</v>
          </cell>
          <cell r="AH544">
            <v>0</v>
          </cell>
          <cell r="AI544">
            <v>0.35401716586313842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1.269154197147565E-3</v>
          </cell>
          <cell r="AQ544">
            <v>0</v>
          </cell>
        </row>
        <row r="545">
          <cell r="AE545">
            <v>7.0180381909520082E-4</v>
          </cell>
          <cell r="AF545">
            <v>0</v>
          </cell>
          <cell r="AG545">
            <v>0</v>
          </cell>
          <cell r="AH545">
            <v>0</v>
          </cell>
          <cell r="AI545">
            <v>4.5618098600503948E-2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0.95368009758040084</v>
          </cell>
          <cell r="AP545">
            <v>0</v>
          </cell>
          <cell r="AQ545">
            <v>0</v>
          </cell>
        </row>
        <row r="546">
          <cell r="AE546">
            <v>1.2236193823830395E-3</v>
          </cell>
          <cell r="AF546">
            <v>0</v>
          </cell>
          <cell r="AG546">
            <v>0</v>
          </cell>
          <cell r="AH546">
            <v>0</v>
          </cell>
          <cell r="AI546">
            <v>0.99498675018087457</v>
          </cell>
          <cell r="AJ546">
            <v>1.3562157961200215E-3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2.4334146406223191E-3</v>
          </cell>
          <cell r="AQ546">
            <v>0</v>
          </cell>
        </row>
        <row r="547">
          <cell r="AE547">
            <v>1.5324618467808867E-3</v>
          </cell>
          <cell r="AF547">
            <v>0</v>
          </cell>
          <cell r="AG547">
            <v>0</v>
          </cell>
          <cell r="AH547">
            <v>0</v>
          </cell>
          <cell r="AI547">
            <v>0.99476537981030433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3.7021583429148615E-3</v>
          </cell>
          <cell r="AQ547">
            <v>0</v>
          </cell>
        </row>
        <row r="548">
          <cell r="AE548">
            <v>0.4204770346599167</v>
          </cell>
          <cell r="AF548">
            <v>0</v>
          </cell>
          <cell r="AG548">
            <v>0</v>
          </cell>
          <cell r="AH548">
            <v>0</v>
          </cell>
          <cell r="AI548">
            <v>0.57829966668548971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1.2232986545937042E-3</v>
          </cell>
          <cell r="AQ548">
            <v>0</v>
          </cell>
        </row>
        <row r="549">
          <cell r="AE549">
            <v>5.3656889274074132E-4</v>
          </cell>
          <cell r="AF549">
            <v>0</v>
          </cell>
          <cell r="AG549">
            <v>0</v>
          </cell>
          <cell r="AH549">
            <v>0</v>
          </cell>
          <cell r="AI549">
            <v>0.99024726939477781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>
            <v>9.2161617124814823E-3</v>
          </cell>
          <cell r="AQ549">
            <v>0</v>
          </cell>
        </row>
        <row r="550">
          <cell r="AE550">
            <v>9.7806987703892177E-4</v>
          </cell>
          <cell r="AF550">
            <v>0</v>
          </cell>
          <cell r="AG550">
            <v>0</v>
          </cell>
          <cell r="AH550">
            <v>0</v>
          </cell>
          <cell r="AI550">
            <v>0.99009344062806337</v>
          </cell>
          <cell r="AJ550">
            <v>4.2236899121472901E-4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8.5061205036829467E-3</v>
          </cell>
          <cell r="AQ550">
            <v>0</v>
          </cell>
        </row>
        <row r="551">
          <cell r="AE551">
            <v>1.5915259899119114E-3</v>
          </cell>
          <cell r="AF551">
            <v>0</v>
          </cell>
          <cell r="AG551">
            <v>0</v>
          </cell>
          <cell r="AH551">
            <v>0</v>
          </cell>
          <cell r="AI551">
            <v>0.98828650184307665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1.0121972167011491E-2</v>
          </cell>
          <cell r="AQ551">
            <v>0</v>
          </cell>
        </row>
        <row r="552">
          <cell r="AE552">
            <v>0.99075241563379357</v>
          </cell>
          <cell r="AF552">
            <v>0</v>
          </cell>
          <cell r="AG552">
            <v>0</v>
          </cell>
          <cell r="AH552">
            <v>0</v>
          </cell>
          <cell r="AI552">
            <v>1.2610510573344553E-3</v>
          </cell>
          <cell r="AJ552">
            <v>2.8141438101530818E-4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7.7051189278566487E-3</v>
          </cell>
          <cell r="AQ552">
            <v>0</v>
          </cell>
        </row>
        <row r="553">
          <cell r="AE553">
            <v>0.846109839774142</v>
          </cell>
          <cell r="AF553">
            <v>0</v>
          </cell>
          <cell r="AG553">
            <v>0</v>
          </cell>
          <cell r="AH553">
            <v>0</v>
          </cell>
          <cell r="AI553">
            <v>0.15258535150381286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1.3048087220452105E-3</v>
          </cell>
          <cell r="AQ553">
            <v>0</v>
          </cell>
        </row>
        <row r="554">
          <cell r="AE554">
            <v>3.834298378867008E-4</v>
          </cell>
          <cell r="AF554">
            <v>0.98163917116493993</v>
          </cell>
          <cell r="AG554">
            <v>0</v>
          </cell>
          <cell r="AH554">
            <v>8.8172392034080926E-4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5.3954080437173494E-4</v>
          </cell>
          <cell r="AQ554">
            <v>1.6556134272460877E-2</v>
          </cell>
        </row>
        <row r="555">
          <cell r="AE555">
            <v>0.99504982695672839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1.5649109504964256E-3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3.3852620927752462E-3</v>
          </cell>
          <cell r="AQ555">
            <v>0</v>
          </cell>
        </row>
        <row r="556">
          <cell r="AE556">
            <v>0</v>
          </cell>
          <cell r="AF556">
            <v>0</v>
          </cell>
          <cell r="AG556">
            <v>3.1146693833253698E-4</v>
          </cell>
          <cell r="AH556">
            <v>0</v>
          </cell>
          <cell r="AI556">
            <v>0.99190487887024115</v>
          </cell>
          <cell r="AJ556">
            <v>7.7836541914263185E-3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</row>
        <row r="557">
          <cell r="AE557">
            <v>1.0603617003608957E-3</v>
          </cell>
          <cell r="AF557">
            <v>0</v>
          </cell>
          <cell r="AG557">
            <v>0</v>
          </cell>
          <cell r="AH557">
            <v>0</v>
          </cell>
          <cell r="AI557">
            <v>0.99822245858077185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7.1717971886727579E-4</v>
          </cell>
          <cell r="AQ557">
            <v>0</v>
          </cell>
        </row>
        <row r="558">
          <cell r="AE558">
            <v>0.21159981650932003</v>
          </cell>
          <cell r="AF558">
            <v>0</v>
          </cell>
          <cell r="AG558">
            <v>2.6135503490957433E-3</v>
          </cell>
          <cell r="AH558">
            <v>0</v>
          </cell>
          <cell r="AI558">
            <v>0.78382895104535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1.9576820962343448E-3</v>
          </cell>
          <cell r="AQ558">
            <v>0</v>
          </cell>
        </row>
        <row r="559">
          <cell r="AE559">
            <v>0.99096745681120413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4.7825918816520926E-3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O559">
            <v>0</v>
          </cell>
          <cell r="AP559">
            <v>4.2499513071438139E-3</v>
          </cell>
          <cell r="AQ559">
            <v>0</v>
          </cell>
        </row>
        <row r="560">
          <cell r="AE560">
            <v>3.7206463105531966E-3</v>
          </cell>
          <cell r="AF560">
            <v>0</v>
          </cell>
          <cell r="AG560">
            <v>0</v>
          </cell>
          <cell r="AH560">
            <v>0</v>
          </cell>
          <cell r="AI560">
            <v>0.99384133394743823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2.4380197420085757E-3</v>
          </cell>
          <cell r="AQ560">
            <v>0</v>
          </cell>
        </row>
        <row r="561">
          <cell r="AE561">
            <v>0.99721071233987013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8.5268015679999961E-4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1.9366075033298543E-3</v>
          </cell>
          <cell r="AQ561">
            <v>0</v>
          </cell>
        </row>
        <row r="562">
          <cell r="AE562">
            <v>0.24515558730387799</v>
          </cell>
          <cell r="AF562">
            <v>0</v>
          </cell>
          <cell r="AG562">
            <v>0</v>
          </cell>
          <cell r="AH562">
            <v>1.2093700155553506E-3</v>
          </cell>
          <cell r="AI562">
            <v>0</v>
          </cell>
          <cell r="AJ562">
            <v>0.75297947951395128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6.5556316661549198E-4</v>
          </cell>
          <cell r="AQ562">
            <v>0</v>
          </cell>
        </row>
        <row r="563">
          <cell r="AE563">
            <v>0.99463587509165952</v>
          </cell>
          <cell r="AF563">
            <v>0</v>
          </cell>
          <cell r="AG563">
            <v>0</v>
          </cell>
          <cell r="AH563">
            <v>0</v>
          </cell>
          <cell r="AI563">
            <v>3.0953285028171765E-4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5.0545920580587454E-3</v>
          </cell>
          <cell r="AQ563">
            <v>0</v>
          </cell>
        </row>
        <row r="564"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0.99914396961916396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8.5603038083608188E-4</v>
          </cell>
          <cell r="AQ564">
            <v>0</v>
          </cell>
        </row>
        <row r="565">
          <cell r="AE565">
            <v>2.5451187906854532E-3</v>
          </cell>
          <cell r="AF565">
            <v>0</v>
          </cell>
          <cell r="AG565">
            <v>0</v>
          </cell>
          <cell r="AH565">
            <v>0</v>
          </cell>
          <cell r="AI565">
            <v>0.98318303432141374</v>
          </cell>
          <cell r="AJ565">
            <v>1.4271846887900829E-2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</row>
        <row r="566">
          <cell r="AE566">
            <v>0.9410103933685291</v>
          </cell>
          <cell r="AF566">
            <v>0</v>
          </cell>
          <cell r="AG566">
            <v>0</v>
          </cell>
          <cell r="AH566">
            <v>0</v>
          </cell>
          <cell r="AI566">
            <v>5.5806280438017719E-2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3.183326193453137E-3</v>
          </cell>
          <cell r="AQ566">
            <v>0</v>
          </cell>
        </row>
        <row r="567">
          <cell r="AE567">
            <v>0.99771923292468834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3.0865032419105952E-4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1.9721167511206053E-3</v>
          </cell>
          <cell r="AQ567">
            <v>0</v>
          </cell>
        </row>
        <row r="568">
          <cell r="AE568">
            <v>0.82249297839834601</v>
          </cell>
          <cell r="AF568">
            <v>0</v>
          </cell>
          <cell r="AG568">
            <v>9.2344228299763142E-4</v>
          </cell>
          <cell r="AH568">
            <v>5.6826924106713837E-3</v>
          </cell>
          <cell r="AI568">
            <v>0</v>
          </cell>
          <cell r="AJ568">
            <v>0.16656925682018867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4.331630087796242E-3</v>
          </cell>
          <cell r="AQ568">
            <v>0</v>
          </cell>
        </row>
        <row r="569">
          <cell r="AE569">
            <v>7.3423752498573899E-2</v>
          </cell>
          <cell r="AF569">
            <v>0</v>
          </cell>
          <cell r="AG569">
            <v>0</v>
          </cell>
          <cell r="AH569">
            <v>0</v>
          </cell>
          <cell r="AI569">
            <v>0.91846337733708927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8.1128701643368387E-3</v>
          </cell>
          <cell r="AQ569">
            <v>0</v>
          </cell>
        </row>
        <row r="570">
          <cell r="AE570">
            <v>0.98943909167852528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3.6413083676518996E-3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6.9195999538228369E-3</v>
          </cell>
          <cell r="AQ570">
            <v>0</v>
          </cell>
        </row>
        <row r="571">
          <cell r="AE571">
            <v>0.99087237716945697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5.8949603719546323E-3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3.2326624585884583E-3</v>
          </cell>
          <cell r="AQ571">
            <v>0</v>
          </cell>
        </row>
        <row r="572">
          <cell r="AE572">
            <v>0.98180667387598375</v>
          </cell>
          <cell r="AF572">
            <v>0</v>
          </cell>
          <cell r="AG572">
            <v>0</v>
          </cell>
          <cell r="AH572">
            <v>0</v>
          </cell>
          <cell r="AI572">
            <v>4.7087501107179099E-3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1.3484576013298246E-2</v>
          </cell>
          <cell r="AQ572">
            <v>0</v>
          </cell>
        </row>
        <row r="573">
          <cell r="AE573">
            <v>0.99446428864039993</v>
          </cell>
          <cell r="AF573">
            <v>0</v>
          </cell>
          <cell r="AG573">
            <v>6.5649695732787876E-4</v>
          </cell>
          <cell r="AH573">
            <v>0</v>
          </cell>
          <cell r="AI573">
            <v>0</v>
          </cell>
          <cell r="AJ573">
            <v>1.4462956033148846E-3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3.4329187989573075E-3</v>
          </cell>
          <cell r="AQ573">
            <v>0</v>
          </cell>
        </row>
        <row r="574">
          <cell r="AE574">
            <v>0.1010026020041541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0.8979118249200766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1.0855730757693433E-3</v>
          </cell>
          <cell r="AQ574">
            <v>0</v>
          </cell>
        </row>
        <row r="575">
          <cell r="AE575">
            <v>9.2779883894287138E-2</v>
          </cell>
          <cell r="AF575">
            <v>0</v>
          </cell>
          <cell r="AG575">
            <v>0</v>
          </cell>
          <cell r="AH575">
            <v>0</v>
          </cell>
          <cell r="AI575">
            <v>0.2137187242818136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0.69350139182389925</v>
          </cell>
          <cell r="AQ575">
            <v>0</v>
          </cell>
        </row>
        <row r="576">
          <cell r="AE576">
            <v>0.99518882743788439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1.7439902340934956E-3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3.0671823280220374E-3</v>
          </cell>
          <cell r="AQ576">
            <v>0</v>
          </cell>
        </row>
        <row r="577">
          <cell r="AE577">
            <v>0.99386421252706081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1.8009433545825464E-3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4.3348441183566492E-3</v>
          </cell>
          <cell r="AQ577">
            <v>0</v>
          </cell>
        </row>
        <row r="578">
          <cell r="AE578">
            <v>2.3845121296268069E-2</v>
          </cell>
          <cell r="AF578">
            <v>0</v>
          </cell>
          <cell r="AG578">
            <v>1.6485317669130469E-3</v>
          </cell>
          <cell r="AH578">
            <v>0</v>
          </cell>
          <cell r="AI578">
            <v>0.97450634693681881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</row>
        <row r="579">
          <cell r="AE579">
            <v>0.53140841299933572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0.46136887887334954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7.2227081273146965E-3</v>
          </cell>
          <cell r="AQ579">
            <v>0</v>
          </cell>
        </row>
        <row r="580">
          <cell r="AE580">
            <v>1.3652250894057489E-3</v>
          </cell>
          <cell r="AF580">
            <v>0</v>
          </cell>
          <cell r="AG580">
            <v>0</v>
          </cell>
          <cell r="AH580">
            <v>0</v>
          </cell>
          <cell r="AI580">
            <v>0.99539428461007251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3.240490300521771E-3</v>
          </cell>
          <cell r="AQ580">
            <v>0</v>
          </cell>
        </row>
        <row r="581">
          <cell r="AE581">
            <v>0.98076066393103989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1.4236683853033102E-2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5.0026522159269974E-3</v>
          </cell>
          <cell r="AQ581">
            <v>0</v>
          </cell>
        </row>
        <row r="582">
          <cell r="AE582">
            <v>0.98555621273751959</v>
          </cell>
          <cell r="AF582">
            <v>0</v>
          </cell>
          <cell r="AG582">
            <v>4.2715096972351118E-4</v>
          </cell>
          <cell r="AH582">
            <v>0</v>
          </cell>
          <cell r="AI582">
            <v>0</v>
          </cell>
          <cell r="AJ582">
            <v>1.0831155500344884E-2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3.1854807924120185E-3</v>
          </cell>
          <cell r="AQ582">
            <v>0</v>
          </cell>
        </row>
        <row r="583">
          <cell r="AE583">
            <v>0</v>
          </cell>
          <cell r="AF583">
            <v>0</v>
          </cell>
          <cell r="AG583">
            <v>3.4636842285785263E-4</v>
          </cell>
          <cell r="AH583">
            <v>0</v>
          </cell>
          <cell r="AI583">
            <v>0.99965363157714215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</row>
        <row r="584">
          <cell r="AE584">
            <v>0.93537771477870602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5.4387793512865913E-2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1.0234491708428063E-2</v>
          </cell>
          <cell r="AQ584">
            <v>0</v>
          </cell>
        </row>
        <row r="585">
          <cell r="AE585">
            <v>0.99515499000604302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9.7458320168553785E-4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3.8704267922714274E-3</v>
          </cell>
          <cell r="AQ585">
            <v>0</v>
          </cell>
        </row>
        <row r="586">
          <cell r="AE586">
            <v>6.148559019178719E-2</v>
          </cell>
          <cell r="AF586">
            <v>0</v>
          </cell>
          <cell r="AG586">
            <v>0</v>
          </cell>
          <cell r="AH586">
            <v>0</v>
          </cell>
          <cell r="AI586">
            <v>4.1515624773773589E-4</v>
          </cell>
          <cell r="AJ586">
            <v>0.93809925356047508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</row>
        <row r="587">
          <cell r="AE587">
            <v>4.9048682689400297E-3</v>
          </cell>
          <cell r="AF587">
            <v>0</v>
          </cell>
          <cell r="AG587">
            <v>0</v>
          </cell>
          <cell r="AH587">
            <v>0</v>
          </cell>
          <cell r="AI587">
            <v>0.99282581181617735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2.2693199148826424E-3</v>
          </cell>
          <cell r="AQ587">
            <v>0</v>
          </cell>
        </row>
        <row r="588">
          <cell r="AE588">
            <v>7.2713099547850311E-4</v>
          </cell>
          <cell r="AF588">
            <v>0.82191020851475249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4.1905670748666637E-4</v>
          </cell>
          <cell r="AN588">
            <v>1.3913912518005271E-2</v>
          </cell>
          <cell r="AO588">
            <v>0</v>
          </cell>
          <cell r="AP588">
            <v>0</v>
          </cell>
          <cell r="AQ588">
            <v>0.16302969126427716</v>
          </cell>
        </row>
        <row r="589">
          <cell r="AE589">
            <v>0.99524963017058055</v>
          </cell>
          <cell r="AF589">
            <v>0</v>
          </cell>
          <cell r="AG589">
            <v>0</v>
          </cell>
          <cell r="AH589">
            <v>0</v>
          </cell>
          <cell r="AI589">
            <v>7.2149277757760008E-4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4.028877051841879E-3</v>
          </cell>
          <cell r="AQ589">
            <v>0</v>
          </cell>
        </row>
        <row r="590">
          <cell r="AE590">
            <v>1.6416611937856259E-2</v>
          </cell>
          <cell r="AF590">
            <v>0</v>
          </cell>
          <cell r="AG590">
            <v>0</v>
          </cell>
          <cell r="AH590">
            <v>0</v>
          </cell>
          <cell r="AI590">
            <v>0.98197372827523266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1.6096597869111658E-3</v>
          </cell>
          <cell r="AQ590">
            <v>0</v>
          </cell>
        </row>
        <row r="591">
          <cell r="AE591">
            <v>0.87316851953693719</v>
          </cell>
          <cell r="AF591">
            <v>0</v>
          </cell>
          <cell r="AG591">
            <v>0</v>
          </cell>
          <cell r="AH591">
            <v>0</v>
          </cell>
          <cell r="AI591">
            <v>0.12573650469365197</v>
          </cell>
          <cell r="AJ591">
            <v>0</v>
          </cell>
          <cell r="AK591">
            <v>6.3161529411118948E-4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4.6336047529979438E-4</v>
          </cell>
          <cell r="AQ591">
            <v>0</v>
          </cell>
        </row>
        <row r="592">
          <cell r="AE592">
            <v>7.1673429827206255E-4</v>
          </cell>
          <cell r="AF592">
            <v>0</v>
          </cell>
          <cell r="AG592">
            <v>1.0597031388772248E-3</v>
          </cell>
          <cell r="AH592">
            <v>0</v>
          </cell>
          <cell r="AI592">
            <v>0.99760249007084445</v>
          </cell>
          <cell r="AJ592">
            <v>6.2107249200615182E-4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</row>
        <row r="593">
          <cell r="AE593">
            <v>3.4134350237851337E-2</v>
          </cell>
          <cell r="AF593">
            <v>0</v>
          </cell>
          <cell r="AG593">
            <v>0</v>
          </cell>
          <cell r="AH593">
            <v>0</v>
          </cell>
          <cell r="AI593">
            <v>0.9634283336209577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2.4373161411908604E-3</v>
          </cell>
          <cell r="AQ593">
            <v>0</v>
          </cell>
        </row>
        <row r="594">
          <cell r="AE594">
            <v>2.4086354042222751E-3</v>
          </cell>
          <cell r="AF594">
            <v>0</v>
          </cell>
          <cell r="AG594">
            <v>0</v>
          </cell>
          <cell r="AH594">
            <v>0</v>
          </cell>
          <cell r="AI594">
            <v>0.99669572559903974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8.9563899673799675E-4</v>
          </cell>
          <cell r="AQ594">
            <v>0</v>
          </cell>
        </row>
        <row r="595">
          <cell r="AE595">
            <v>5.9517611204458649E-2</v>
          </cell>
          <cell r="AF595">
            <v>0</v>
          </cell>
          <cell r="AG595">
            <v>0</v>
          </cell>
          <cell r="AH595">
            <v>0</v>
          </cell>
          <cell r="AI595">
            <v>0.91624035266709847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2.4242036128442956E-2</v>
          </cell>
          <cell r="AQ595">
            <v>0</v>
          </cell>
        </row>
        <row r="596">
          <cell r="AE596">
            <v>1.5445785738924663E-2</v>
          </cell>
          <cell r="AF596">
            <v>0</v>
          </cell>
          <cell r="AG596">
            <v>0</v>
          </cell>
          <cell r="AH596">
            <v>0</v>
          </cell>
          <cell r="AI596">
            <v>0.96952091007235541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1.5033304188719921E-2</v>
          </cell>
          <cell r="AQ596">
            <v>0</v>
          </cell>
        </row>
        <row r="597"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0.9984757302412578</v>
          </cell>
          <cell r="AJ597">
            <v>1.5242697587422064E-3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</row>
        <row r="598"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0.9971744330039517</v>
          </cell>
          <cell r="AJ598">
            <v>1.4785181763202237E-3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1.3470488197280246E-3</v>
          </cell>
          <cell r="AQ598">
            <v>0</v>
          </cell>
        </row>
        <row r="599">
          <cell r="AE599">
            <v>0.99793129271994807</v>
          </cell>
          <cell r="AF599">
            <v>0</v>
          </cell>
          <cell r="AG599">
            <v>0</v>
          </cell>
          <cell r="AH599">
            <v>0</v>
          </cell>
          <cell r="AI599">
            <v>5.2474036037064564E-4</v>
          </cell>
          <cell r="AJ599">
            <v>1.0192265593107544E-3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5.2474036037064564E-4</v>
          </cell>
          <cell r="AQ599">
            <v>0</v>
          </cell>
        </row>
        <row r="600"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0.99711880036371026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2.8811996362897024E-3</v>
          </cell>
          <cell r="AQ600">
            <v>0</v>
          </cell>
        </row>
        <row r="601">
          <cell r="AE601">
            <v>3.240983079245599E-3</v>
          </cell>
          <cell r="AF601">
            <v>0</v>
          </cell>
          <cell r="AG601">
            <v>0</v>
          </cell>
          <cell r="AH601">
            <v>0</v>
          </cell>
          <cell r="AI601">
            <v>0.99554565340916956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P601">
            <v>1.2133635115848336E-3</v>
          </cell>
          <cell r="AQ601">
            <v>0</v>
          </cell>
        </row>
        <row r="602">
          <cell r="AE602">
            <v>0.21463105047626044</v>
          </cell>
          <cell r="AF602">
            <v>0</v>
          </cell>
          <cell r="AG602">
            <v>0</v>
          </cell>
          <cell r="AH602">
            <v>0</v>
          </cell>
          <cell r="AI602">
            <v>0.78380894454587879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P602">
            <v>1.560004977860772E-3</v>
          </cell>
          <cell r="AQ602">
            <v>0</v>
          </cell>
        </row>
        <row r="603">
          <cell r="AE603">
            <v>0.8501111424955059</v>
          </cell>
          <cell r="AF603">
            <v>0</v>
          </cell>
          <cell r="AG603">
            <v>0</v>
          </cell>
          <cell r="AH603">
            <v>0</v>
          </cell>
          <cell r="AI603">
            <v>0.14926530560815671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6.2355189633737343E-4</v>
          </cell>
          <cell r="AQ603">
            <v>0</v>
          </cell>
        </row>
        <row r="604">
          <cell r="AE604">
            <v>5.3081677552596282E-4</v>
          </cell>
          <cell r="AF604">
            <v>0</v>
          </cell>
          <cell r="AG604">
            <v>0</v>
          </cell>
          <cell r="AH604">
            <v>0</v>
          </cell>
          <cell r="AI604">
            <v>0.99443063479986593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>
            <v>5.0385484246080782E-3</v>
          </cell>
          <cell r="AQ604">
            <v>0</v>
          </cell>
        </row>
        <row r="605">
          <cell r="AE605">
            <v>0.76486569935348758</v>
          </cell>
          <cell r="AF605">
            <v>0</v>
          </cell>
          <cell r="AG605">
            <v>0</v>
          </cell>
          <cell r="AH605">
            <v>0</v>
          </cell>
          <cell r="AI605">
            <v>5.0580138237624216E-2</v>
          </cell>
          <cell r="AJ605">
            <v>0.18413526105199923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P605">
            <v>4.1890135688907456E-4</v>
          </cell>
          <cell r="AQ605">
            <v>0</v>
          </cell>
        </row>
        <row r="606">
          <cell r="AE606">
            <v>0.13427401637892311</v>
          </cell>
          <cell r="AF606">
            <v>0</v>
          </cell>
          <cell r="AG606">
            <v>0</v>
          </cell>
          <cell r="AH606">
            <v>0</v>
          </cell>
          <cell r="AI606">
            <v>0.85203739929638089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>
            <v>1.3688584324696105E-2</v>
          </cell>
          <cell r="AQ606">
            <v>0</v>
          </cell>
        </row>
        <row r="607">
          <cell r="AE607">
            <v>0.99522002237691343</v>
          </cell>
          <cell r="AF607">
            <v>0</v>
          </cell>
          <cell r="AG607">
            <v>4.1400108755889958E-4</v>
          </cell>
          <cell r="AH607">
            <v>0</v>
          </cell>
          <cell r="AI607">
            <v>0</v>
          </cell>
          <cell r="AJ607">
            <v>5.1025978103953794E-4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3.8557167544881351E-3</v>
          </cell>
          <cell r="AQ607">
            <v>0</v>
          </cell>
        </row>
        <row r="608">
          <cell r="AE608">
            <v>0.15870886767088785</v>
          </cell>
          <cell r="AF608">
            <v>0</v>
          </cell>
          <cell r="AG608">
            <v>0</v>
          </cell>
          <cell r="AH608">
            <v>0</v>
          </cell>
          <cell r="AI608">
            <v>0.83836843997186472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2.9226923572474813E-3</v>
          </cell>
          <cell r="AQ608">
            <v>0</v>
          </cell>
        </row>
        <row r="609">
          <cell r="AE609">
            <v>0.99023974615279553</v>
          </cell>
          <cell r="AF609">
            <v>0</v>
          </cell>
          <cell r="AG609">
            <v>0</v>
          </cell>
          <cell r="AH609">
            <v>0</v>
          </cell>
          <cell r="AI609">
            <v>4.1518852834331729E-3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5.608368563771257E-3</v>
          </cell>
          <cell r="AQ609">
            <v>0</v>
          </cell>
        </row>
        <row r="610">
          <cell r="AE610">
            <v>0.82216890436930701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0.17565738758545255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2.1737080452404402E-3</v>
          </cell>
          <cell r="AQ610">
            <v>0</v>
          </cell>
        </row>
        <row r="611">
          <cell r="AE611">
            <v>0.99678123747879388</v>
          </cell>
          <cell r="AF611">
            <v>0</v>
          </cell>
          <cell r="AG611">
            <v>0</v>
          </cell>
          <cell r="AH611">
            <v>0</v>
          </cell>
          <cell r="AI611">
            <v>1.8089148044610475E-3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1.4098477167449521E-3</v>
          </cell>
          <cell r="AQ611">
            <v>0</v>
          </cell>
        </row>
        <row r="612"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0.98690342592183167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1.3096574078168258E-2</v>
          </cell>
          <cell r="AQ612">
            <v>0</v>
          </cell>
        </row>
        <row r="613">
          <cell r="AE613">
            <v>4.0496825234685306E-2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1.6604022657302962E-2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0.94289915210801178</v>
          </cell>
          <cell r="AP613">
            <v>0</v>
          </cell>
          <cell r="AQ613">
            <v>0</v>
          </cell>
        </row>
        <row r="614">
          <cell r="AE614">
            <v>9.6881665957544879E-4</v>
          </cell>
          <cell r="AF614">
            <v>0</v>
          </cell>
          <cell r="AG614">
            <v>0</v>
          </cell>
          <cell r="AH614">
            <v>0</v>
          </cell>
          <cell r="AI614">
            <v>0.99237088747987745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6.6602958605470556E-3</v>
          </cell>
          <cell r="AQ614">
            <v>0</v>
          </cell>
        </row>
        <row r="615">
          <cell r="AE615">
            <v>1.0557631772762034E-3</v>
          </cell>
          <cell r="AF615">
            <v>0</v>
          </cell>
          <cell r="AG615">
            <v>0</v>
          </cell>
          <cell r="AH615">
            <v>0</v>
          </cell>
          <cell r="AI615">
            <v>0.99389341782243457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5.0508190002891105E-3</v>
          </cell>
          <cell r="AQ615">
            <v>0</v>
          </cell>
        </row>
        <row r="616">
          <cell r="AE616">
            <v>0.97550586400940098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1.95301310737079E-2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4.9640049168911404E-3</v>
          </cell>
          <cell r="AQ616">
            <v>0</v>
          </cell>
        </row>
        <row r="617"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5.328222400814208E-2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0.94671777599185791</v>
          </cell>
          <cell r="AP617">
            <v>0</v>
          </cell>
          <cell r="AQ617">
            <v>0</v>
          </cell>
        </row>
        <row r="618">
          <cell r="AE618">
            <v>3.1018218209921173E-4</v>
          </cell>
          <cell r="AF618">
            <v>0</v>
          </cell>
          <cell r="AG618">
            <v>0</v>
          </cell>
          <cell r="AH618">
            <v>0</v>
          </cell>
          <cell r="AI618">
            <v>0.99968981781790078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</row>
        <row r="619">
          <cell r="AE619">
            <v>4.1169941622411985E-3</v>
          </cell>
          <cell r="AF619">
            <v>0</v>
          </cell>
          <cell r="AG619">
            <v>4.1823606492307657E-4</v>
          </cell>
          <cell r="AH619">
            <v>0</v>
          </cell>
          <cell r="AI619">
            <v>0.99490022154540891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5.6454822742685166E-4</v>
          </cell>
          <cell r="AQ619">
            <v>0</v>
          </cell>
        </row>
        <row r="620">
          <cell r="AE620">
            <v>0.99393287734504787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3.0931407585210009E-4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5.7578085790999864E-3</v>
          </cell>
          <cell r="AQ620">
            <v>0</v>
          </cell>
        </row>
        <row r="621">
          <cell r="AE621">
            <v>0</v>
          </cell>
          <cell r="AF621">
            <v>5.7564473869907613E-4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4.4054501898137671E-3</v>
          </cell>
          <cell r="AN621">
            <v>0.99471164174487514</v>
          </cell>
          <cell r="AO621">
            <v>0</v>
          </cell>
          <cell r="AP621">
            <v>0</v>
          </cell>
          <cell r="AQ621">
            <v>3.0726332661197109E-4</v>
          </cell>
        </row>
        <row r="622">
          <cell r="AE622">
            <v>0.99147467103514164</v>
          </cell>
          <cell r="AF622">
            <v>0</v>
          </cell>
          <cell r="AG622">
            <v>4.5301437274356687E-4</v>
          </cell>
          <cell r="AH622">
            <v>0</v>
          </cell>
          <cell r="AI622">
            <v>0</v>
          </cell>
          <cell r="AJ622">
            <v>4.6339744192612003E-3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3.4383401728536084E-3</v>
          </cell>
          <cell r="AQ622">
            <v>0</v>
          </cell>
        </row>
        <row r="623">
          <cell r="AE623">
            <v>4.8185539186010512E-2</v>
          </cell>
          <cell r="AF623">
            <v>0</v>
          </cell>
          <cell r="AG623">
            <v>0</v>
          </cell>
          <cell r="AH623">
            <v>0</v>
          </cell>
          <cell r="AI623">
            <v>0.95181446081398946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</row>
        <row r="624">
          <cell r="AE624">
            <v>2.2558249836320966E-2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0.97702760215746798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4.1414800621112383E-4</v>
          </cell>
          <cell r="AQ624">
            <v>0</v>
          </cell>
        </row>
        <row r="625">
          <cell r="AE625">
            <v>0.95426056140481408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9.8728329404451729E-3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3.5866605654740633E-2</v>
          </cell>
          <cell r="AQ625">
            <v>0</v>
          </cell>
        </row>
        <row r="626">
          <cell r="AE626">
            <v>1.0550225529154997E-3</v>
          </cell>
          <cell r="AF626">
            <v>0</v>
          </cell>
          <cell r="AG626">
            <v>0</v>
          </cell>
          <cell r="AH626">
            <v>8.5346792303158151E-4</v>
          </cell>
          <cell r="AI626">
            <v>0.99615311284575181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1.9383966783010143E-3</v>
          </cell>
          <cell r="AQ626">
            <v>0</v>
          </cell>
        </row>
        <row r="627">
          <cell r="AE627">
            <v>0.9946279789105853</v>
          </cell>
          <cell r="AF627">
            <v>0</v>
          </cell>
          <cell r="AG627">
            <v>1.273514580826721E-3</v>
          </cell>
          <cell r="AH627">
            <v>0</v>
          </cell>
          <cell r="AI627">
            <v>3.0294839513762416E-3</v>
          </cell>
          <cell r="AJ627">
            <v>6.290781832673846E-4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4.3994437394440572E-4</v>
          </cell>
          <cell r="AQ627">
            <v>0</v>
          </cell>
        </row>
        <row r="628">
          <cell r="AE628">
            <v>0.97450177520530357</v>
          </cell>
          <cell r="AF628">
            <v>0</v>
          </cell>
          <cell r="AG628">
            <v>3.7290278793068304E-4</v>
          </cell>
          <cell r="AH628">
            <v>0</v>
          </cell>
          <cell r="AI628">
            <v>0</v>
          </cell>
          <cell r="AJ628">
            <v>2.4752419218834944E-2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3.7290278793068304E-4</v>
          </cell>
          <cell r="AQ628">
            <v>0</v>
          </cell>
        </row>
        <row r="629">
          <cell r="AE629">
            <v>0.99908713511526526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3.9094473153562976E-4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5.2192015319926495E-4</v>
          </cell>
          <cell r="AQ629">
            <v>0</v>
          </cell>
        </row>
        <row r="630">
          <cell r="AE630">
            <v>3.4078986088927253E-2</v>
          </cell>
          <cell r="AF630">
            <v>0</v>
          </cell>
          <cell r="AG630">
            <v>0</v>
          </cell>
          <cell r="AH630">
            <v>0</v>
          </cell>
          <cell r="AI630">
            <v>0.96375185048083412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2.1691634302385501E-3</v>
          </cell>
          <cell r="AQ630">
            <v>0</v>
          </cell>
        </row>
        <row r="631">
          <cell r="AE631">
            <v>0.33350452520283363</v>
          </cell>
          <cell r="AF631">
            <v>0</v>
          </cell>
          <cell r="AG631">
            <v>0</v>
          </cell>
          <cell r="AH631">
            <v>0</v>
          </cell>
          <cell r="AI631">
            <v>0.66649547479716642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</row>
        <row r="632">
          <cell r="AE632">
            <v>0.99474384512925784</v>
          </cell>
          <cell r="AF632">
            <v>0</v>
          </cell>
          <cell r="AG632">
            <v>0</v>
          </cell>
          <cell r="AH632">
            <v>0</v>
          </cell>
          <cell r="AI632">
            <v>7.9524714582031308E-4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>
            <v>4.4609077249217954E-3</v>
          </cell>
          <cell r="AQ632">
            <v>0</v>
          </cell>
        </row>
        <row r="633">
          <cell r="AE633">
            <v>0.9972217565953303</v>
          </cell>
          <cell r="AF633">
            <v>0</v>
          </cell>
          <cell r="AG633">
            <v>0</v>
          </cell>
          <cell r="AH633">
            <v>4.7015221535640149E-4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P633">
            <v>2.3080911893133683E-3</v>
          </cell>
          <cell r="AQ633">
            <v>0</v>
          </cell>
        </row>
        <row r="634">
          <cell r="AE634">
            <v>0.99180150218228702</v>
          </cell>
          <cell r="AF634">
            <v>0</v>
          </cell>
          <cell r="AG634">
            <v>0</v>
          </cell>
          <cell r="AH634">
            <v>0</v>
          </cell>
          <cell r="AI634">
            <v>2.9023800197949253E-4</v>
          </cell>
          <cell r="AJ634">
            <v>6.3437132349297987E-3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1.5645465808038202E-3</v>
          </cell>
          <cell r="AQ634">
            <v>0</v>
          </cell>
        </row>
        <row r="635">
          <cell r="AE635">
            <v>0.99736924792808324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1.2270485502802041E-3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  <cell r="AO635">
            <v>0</v>
          </cell>
          <cell r="AP635">
            <v>1.403703521636509E-3</v>
          </cell>
          <cell r="AQ635">
            <v>0</v>
          </cell>
        </row>
        <row r="636">
          <cell r="AE636">
            <v>1.0515935237395991E-2</v>
          </cell>
          <cell r="AF636">
            <v>0</v>
          </cell>
          <cell r="AG636">
            <v>0</v>
          </cell>
          <cell r="AH636">
            <v>0</v>
          </cell>
          <cell r="AI636">
            <v>0.98561818668931023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3.8658780732938628E-3</v>
          </cell>
          <cell r="AQ636">
            <v>0</v>
          </cell>
        </row>
        <row r="637">
          <cell r="AE637">
            <v>5.1195443642521954E-4</v>
          </cell>
          <cell r="AF637">
            <v>0</v>
          </cell>
          <cell r="AG637">
            <v>0</v>
          </cell>
          <cell r="AH637">
            <v>0</v>
          </cell>
          <cell r="AI637">
            <v>0.9911227563777788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8.3652891857959079E-3</v>
          </cell>
          <cell r="AQ637">
            <v>0</v>
          </cell>
        </row>
        <row r="638">
          <cell r="AE638">
            <v>0.1023992396666142</v>
          </cell>
          <cell r="AF638">
            <v>0</v>
          </cell>
          <cell r="AG638">
            <v>0</v>
          </cell>
          <cell r="AH638">
            <v>0</v>
          </cell>
          <cell r="AI638">
            <v>0.89429020378563162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3.3105565477541238E-3</v>
          </cell>
          <cell r="AQ638">
            <v>0</v>
          </cell>
        </row>
        <row r="639">
          <cell r="AE639">
            <v>0.730820143478905</v>
          </cell>
          <cell r="AF639">
            <v>0</v>
          </cell>
          <cell r="AG639">
            <v>0</v>
          </cell>
          <cell r="AH639">
            <v>0</v>
          </cell>
          <cell r="AI639">
            <v>0.26741276833555599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O639">
            <v>0</v>
          </cell>
          <cell r="AP639">
            <v>1.7670881855389191E-3</v>
          </cell>
          <cell r="AQ639">
            <v>0</v>
          </cell>
        </row>
        <row r="640">
          <cell r="AE640">
            <v>2.4600775533299016E-3</v>
          </cell>
          <cell r="AF640">
            <v>0</v>
          </cell>
          <cell r="AG640">
            <v>0</v>
          </cell>
          <cell r="AH640">
            <v>0</v>
          </cell>
          <cell r="AI640">
            <v>0.988206625822453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9.3332966242171567E-3</v>
          </cell>
          <cell r="AQ640">
            <v>0</v>
          </cell>
        </row>
        <row r="641">
          <cell r="AE641">
            <v>5.065972042304012E-3</v>
          </cell>
          <cell r="AF641">
            <v>0</v>
          </cell>
          <cell r="AG641">
            <v>0</v>
          </cell>
          <cell r="AH641">
            <v>0</v>
          </cell>
          <cell r="AI641">
            <v>0.9938317158563732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O641">
            <v>0</v>
          </cell>
          <cell r="AP641">
            <v>1.1023121013227267E-3</v>
          </cell>
          <cell r="AQ641">
            <v>0</v>
          </cell>
        </row>
        <row r="642">
          <cell r="AE642">
            <v>0.99613916873867925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1.2867913790596543E-3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2.5740398822610812E-3</v>
          </cell>
          <cell r="AQ642">
            <v>0</v>
          </cell>
        </row>
        <row r="643">
          <cell r="AE643">
            <v>4.8100732209869785E-3</v>
          </cell>
          <cell r="AF643">
            <v>0</v>
          </cell>
          <cell r="AG643">
            <v>0</v>
          </cell>
          <cell r="AH643">
            <v>0</v>
          </cell>
          <cell r="AI643">
            <v>0.99226198356385742</v>
          </cell>
          <cell r="AJ643">
            <v>8.075519768781283E-4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2.1203912382775168E-3</v>
          </cell>
          <cell r="AQ643">
            <v>0</v>
          </cell>
        </row>
        <row r="644">
          <cell r="AE644">
            <v>0.99487869880686408</v>
          </cell>
          <cell r="AF644">
            <v>0</v>
          </cell>
          <cell r="AG644">
            <v>0</v>
          </cell>
          <cell r="AH644">
            <v>0</v>
          </cell>
          <cell r="AI644">
            <v>8.6249652948153276E-4</v>
          </cell>
          <cell r="AJ644">
            <v>2.129402331827175E-3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2.129402331827175E-3</v>
          </cell>
          <cell r="AQ644">
            <v>0</v>
          </cell>
        </row>
        <row r="645">
          <cell r="AE645">
            <v>0.9964066040574393</v>
          </cell>
          <cell r="AF645">
            <v>0</v>
          </cell>
          <cell r="AG645">
            <v>0</v>
          </cell>
          <cell r="AH645">
            <v>0</v>
          </cell>
          <cell r="AI645">
            <v>1.1017939286212838E-3</v>
          </cell>
          <cell r="AJ645">
            <v>3.1008390499186845E-4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2.1815181089476035E-3</v>
          </cell>
          <cell r="AQ645">
            <v>0</v>
          </cell>
        </row>
        <row r="646">
          <cell r="AE646">
            <v>0.88821466976345842</v>
          </cell>
          <cell r="AF646">
            <v>0</v>
          </cell>
          <cell r="AG646">
            <v>0</v>
          </cell>
          <cell r="AH646">
            <v>5.6404897580618049E-2</v>
          </cell>
          <cell r="AI646">
            <v>1.6191719526406653E-3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5.3761260703282798E-2</v>
          </cell>
          <cell r="AQ646">
            <v>0</v>
          </cell>
        </row>
        <row r="647">
          <cell r="AE647">
            <v>4.1779343975054188E-4</v>
          </cell>
          <cell r="AF647">
            <v>0</v>
          </cell>
          <cell r="AG647">
            <v>0</v>
          </cell>
          <cell r="AH647">
            <v>0</v>
          </cell>
          <cell r="AI647">
            <v>0.99689084957517982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2.6913569850695986E-3</v>
          </cell>
          <cell r="AQ647">
            <v>0</v>
          </cell>
        </row>
        <row r="648">
          <cell r="AE648">
            <v>0.1020112988409409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0.89090217394109694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7.0865272179621869E-3</v>
          </cell>
          <cell r="AQ648">
            <v>0</v>
          </cell>
        </row>
        <row r="649">
          <cell r="AE649">
            <v>2.7371264050333145E-3</v>
          </cell>
          <cell r="AF649">
            <v>0</v>
          </cell>
          <cell r="AG649">
            <v>5.0923381088361708E-4</v>
          </cell>
          <cell r="AH649">
            <v>0</v>
          </cell>
          <cell r="AI649">
            <v>0.77842643001685796</v>
          </cell>
          <cell r="AJ649">
            <v>0</v>
          </cell>
          <cell r="AK649">
            <v>0.2156868705171725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2.6403392500526234E-3</v>
          </cell>
          <cell r="AQ649">
            <v>0</v>
          </cell>
        </row>
        <row r="650">
          <cell r="AE650">
            <v>1.8181770425099173E-3</v>
          </cell>
          <cell r="AF650">
            <v>0</v>
          </cell>
          <cell r="AG650">
            <v>3.5348913393862869E-3</v>
          </cell>
          <cell r="AH650">
            <v>6.3489881637956546E-4</v>
          </cell>
          <cell r="AI650">
            <v>0.98985454396899653</v>
          </cell>
          <cell r="AJ650">
            <v>6.2259749334146318E-4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3.5348913393862869E-3</v>
          </cell>
          <cell r="AQ650">
            <v>0</v>
          </cell>
        </row>
        <row r="651">
          <cell r="AE651">
            <v>0.98818882041078848</v>
          </cell>
          <cell r="AF651">
            <v>0</v>
          </cell>
          <cell r="AG651">
            <v>0</v>
          </cell>
          <cell r="AH651">
            <v>0</v>
          </cell>
          <cell r="AI651">
            <v>5.2648526514186113E-3</v>
          </cell>
          <cell r="AJ651">
            <v>6.0015633670775052E-3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5.4476357071539213E-4</v>
          </cell>
          <cell r="AQ651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3"/>
  <sheetViews>
    <sheetView tabSelected="1" view="pageBreakPreview" zoomScale="60" zoomScaleNormal="100" workbookViewId="0">
      <selection activeCell="N32" sqref="N32"/>
    </sheetView>
  </sheetViews>
  <sheetFormatPr defaultRowHeight="18" x14ac:dyDescent="0.25"/>
  <cols>
    <col min="1" max="1" width="6.7109375" style="4" bestFit="1" customWidth="1"/>
    <col min="2" max="2" width="46.85546875" style="4" bestFit="1" customWidth="1"/>
    <col min="3" max="3" width="12.85546875" style="17" hidden="1" customWidth="1"/>
    <col min="4" max="4" width="21.28515625" style="17" customWidth="1"/>
    <col min="5" max="5" width="8.5703125" style="18" customWidth="1"/>
    <col min="6" max="6" width="8.5703125" style="17" customWidth="1"/>
    <col min="7" max="7" width="8.5703125" style="18" customWidth="1"/>
    <col min="8" max="8" width="8.5703125" style="17" customWidth="1"/>
    <col min="9" max="9" width="8.5703125" style="18" customWidth="1"/>
    <col min="10" max="10" width="8.5703125" style="17" customWidth="1"/>
    <col min="11" max="11" width="4.5703125" style="4" customWidth="1"/>
    <col min="12" max="16384" width="9.140625" style="4"/>
  </cols>
  <sheetData>
    <row r="1" spans="1:10" x14ac:dyDescent="0.25">
      <c r="A1" s="1"/>
      <c r="B1" s="1"/>
      <c r="C1" s="2"/>
      <c r="D1" s="2"/>
      <c r="E1" s="3"/>
      <c r="F1" s="2"/>
      <c r="G1" s="3"/>
      <c r="H1" s="2"/>
      <c r="I1" s="3"/>
      <c r="J1" s="2"/>
    </row>
    <row r="2" spans="1:10" x14ac:dyDescent="0.25">
      <c r="A2" s="1"/>
      <c r="B2" s="1"/>
      <c r="C2" s="2"/>
      <c r="D2" s="2"/>
      <c r="E2" s="3"/>
      <c r="F2" s="2"/>
      <c r="G2" s="3"/>
      <c r="H2" s="2"/>
      <c r="I2" s="3"/>
      <c r="J2" s="2"/>
    </row>
    <row r="3" spans="1:10" x14ac:dyDescent="0.25">
      <c r="A3" s="1"/>
      <c r="B3" s="1"/>
      <c r="C3" s="2"/>
      <c r="D3" s="2"/>
      <c r="E3" s="3"/>
      <c r="F3" s="2"/>
      <c r="G3" s="3"/>
      <c r="H3" s="2"/>
      <c r="I3" s="3"/>
      <c r="J3" s="2"/>
    </row>
    <row r="4" spans="1:10" x14ac:dyDescent="0.25">
      <c r="A4" s="1"/>
      <c r="B4" s="1"/>
      <c r="C4" s="2"/>
      <c r="D4" s="2"/>
      <c r="E4" s="3"/>
      <c r="F4" s="2"/>
      <c r="G4" s="3"/>
      <c r="H4" s="2"/>
      <c r="I4" s="3"/>
      <c r="J4" s="2"/>
    </row>
    <row r="5" spans="1:10" x14ac:dyDescent="0.25">
      <c r="A5" s="1"/>
      <c r="B5" s="1"/>
      <c r="C5" s="2"/>
      <c r="D5" s="2"/>
      <c r="E5" s="3"/>
      <c r="F5" s="2"/>
      <c r="G5" s="3"/>
      <c r="H5" s="2"/>
      <c r="I5" s="3"/>
      <c r="J5" s="2"/>
    </row>
    <row r="6" spans="1:10" x14ac:dyDescent="0.25">
      <c r="A6" s="1"/>
      <c r="B6" s="1"/>
      <c r="C6" s="2"/>
      <c r="D6" s="2"/>
      <c r="E6" s="3"/>
      <c r="F6" s="2"/>
      <c r="G6" s="3"/>
      <c r="H6" s="2"/>
      <c r="I6" s="3"/>
      <c r="J6" s="2"/>
    </row>
    <row r="7" spans="1:10" x14ac:dyDescent="0.25">
      <c r="A7" s="1"/>
      <c r="B7" s="1"/>
      <c r="C7" s="2"/>
      <c r="D7" s="2"/>
      <c r="E7" s="3"/>
      <c r="F7" s="2"/>
      <c r="G7" s="3"/>
      <c r="H7" s="2"/>
      <c r="I7" s="3"/>
      <c r="J7" s="2"/>
    </row>
    <row r="8" spans="1:10" x14ac:dyDescent="0.25">
      <c r="A8" s="1"/>
      <c r="B8" s="1"/>
      <c r="C8" s="2"/>
      <c r="D8" s="2"/>
      <c r="E8" s="3"/>
      <c r="F8" s="2"/>
      <c r="G8" s="3"/>
      <c r="H8" s="2"/>
      <c r="I8" s="3"/>
      <c r="J8" s="2"/>
    </row>
    <row r="9" spans="1:10" x14ac:dyDescent="0.25">
      <c r="A9" s="1"/>
      <c r="B9" s="1"/>
      <c r="C9" s="2"/>
      <c r="D9" s="2"/>
      <c r="E9" s="3"/>
      <c r="F9" s="2"/>
      <c r="G9" s="3"/>
      <c r="H9" s="2"/>
      <c r="I9" s="3"/>
      <c r="J9" s="2"/>
    </row>
    <row r="10" spans="1:10" x14ac:dyDescent="0.25">
      <c r="A10" s="1"/>
      <c r="B10" s="1"/>
      <c r="C10" s="2"/>
      <c r="D10" s="2"/>
      <c r="E10" s="3"/>
      <c r="F10" s="2"/>
      <c r="G10" s="3"/>
      <c r="H10" s="2"/>
      <c r="I10" s="3"/>
      <c r="J10" s="2"/>
    </row>
    <row r="11" spans="1:10" x14ac:dyDescent="0.25">
      <c r="A11" s="1"/>
      <c r="B11" s="1"/>
      <c r="C11" s="2"/>
      <c r="D11" s="2"/>
      <c r="E11" s="3"/>
      <c r="F11" s="2"/>
      <c r="G11" s="3"/>
      <c r="H11" s="2"/>
      <c r="I11" s="3"/>
      <c r="J11" s="2"/>
    </row>
    <row r="12" spans="1:10" x14ac:dyDescent="0.25">
      <c r="A12" s="1"/>
      <c r="B12" s="1"/>
      <c r="C12" s="2"/>
      <c r="D12" s="2"/>
      <c r="E12" s="3"/>
      <c r="F12" s="2"/>
      <c r="G12" s="3"/>
      <c r="H12" s="2"/>
      <c r="I12" s="3"/>
      <c r="J12" s="2"/>
    </row>
    <row r="13" spans="1:10" x14ac:dyDescent="0.25">
      <c r="A13" s="1"/>
      <c r="B13" s="1"/>
      <c r="C13" s="2"/>
      <c r="D13" s="2"/>
      <c r="E13" s="3"/>
      <c r="F13" s="2"/>
      <c r="G13" s="3"/>
      <c r="H13" s="2"/>
      <c r="I13" s="3"/>
      <c r="J13" s="2"/>
    </row>
    <row r="14" spans="1:10" x14ac:dyDescent="0.25">
      <c r="A14" s="1"/>
      <c r="B14" s="1"/>
      <c r="C14" s="2"/>
      <c r="D14" s="2"/>
      <c r="E14" s="3"/>
      <c r="F14" s="2"/>
      <c r="G14" s="3"/>
      <c r="H14" s="2"/>
      <c r="I14" s="3"/>
      <c r="J14" s="2"/>
    </row>
    <row r="15" spans="1:10" x14ac:dyDescent="0.25">
      <c r="A15" s="1"/>
      <c r="B15" s="1"/>
      <c r="C15" s="2"/>
      <c r="D15" s="2"/>
      <c r="E15" s="3"/>
      <c r="F15" s="2"/>
      <c r="G15" s="3"/>
      <c r="H15" s="2"/>
      <c r="I15" s="3"/>
      <c r="J15" s="2"/>
    </row>
    <row r="16" spans="1:10" x14ac:dyDescent="0.25">
      <c r="A16" s="1"/>
      <c r="B16" s="1"/>
      <c r="C16" s="2"/>
      <c r="D16" s="2"/>
      <c r="E16" s="3"/>
      <c r="F16" s="2"/>
      <c r="G16" s="3"/>
      <c r="H16" s="2"/>
      <c r="I16" s="3"/>
      <c r="J16" s="2"/>
    </row>
    <row r="17" spans="1:10" x14ac:dyDescent="0.25">
      <c r="A17" s="1"/>
      <c r="B17" s="1"/>
      <c r="C17" s="2"/>
      <c r="D17" s="2"/>
      <c r="E17" s="3"/>
      <c r="F17" s="2"/>
      <c r="G17" s="3"/>
      <c r="H17" s="2"/>
      <c r="I17" s="3"/>
      <c r="J17" s="2"/>
    </row>
    <row r="18" spans="1:10" x14ac:dyDescent="0.25">
      <c r="A18" s="1"/>
      <c r="B18" s="1"/>
      <c r="C18" s="2"/>
      <c r="D18" s="2"/>
      <c r="E18" s="3"/>
      <c r="F18" s="2"/>
      <c r="G18" s="3"/>
      <c r="H18" s="2"/>
      <c r="I18" s="3"/>
      <c r="J18" s="2"/>
    </row>
    <row r="19" spans="1:10" x14ac:dyDescent="0.25">
      <c r="A19" s="1"/>
      <c r="B19" s="1"/>
      <c r="C19" s="2"/>
      <c r="D19" s="2"/>
      <c r="E19" s="3"/>
      <c r="F19" s="2"/>
      <c r="G19" s="3"/>
      <c r="H19" s="2"/>
      <c r="I19" s="3"/>
      <c r="J19" s="2"/>
    </row>
    <row r="20" spans="1:10" x14ac:dyDescent="0.25">
      <c r="A20" s="1"/>
      <c r="B20" s="1"/>
      <c r="C20" s="2"/>
      <c r="D20" s="2"/>
      <c r="E20" s="3"/>
      <c r="F20" s="2"/>
      <c r="G20" s="3"/>
      <c r="H20" s="2"/>
      <c r="I20" s="3"/>
      <c r="J20" s="2"/>
    </row>
    <row r="21" spans="1:10" x14ac:dyDescent="0.25">
      <c r="A21" s="1"/>
      <c r="B21" s="1"/>
      <c r="C21" s="2"/>
      <c r="D21" s="2"/>
      <c r="E21" s="3"/>
      <c r="F21" s="2"/>
      <c r="G21" s="3"/>
      <c r="H21" s="2"/>
      <c r="I21" s="3"/>
      <c r="J21" s="2"/>
    </row>
    <row r="22" spans="1:10" x14ac:dyDescent="0.25">
      <c r="A22" s="1"/>
      <c r="B22" s="1"/>
      <c r="C22" s="2"/>
      <c r="D22" s="2"/>
      <c r="E22" s="3"/>
      <c r="F22" s="2"/>
      <c r="G22" s="3"/>
      <c r="H22" s="2"/>
      <c r="I22" s="3"/>
      <c r="J22" s="2"/>
    </row>
    <row r="23" spans="1:10" x14ac:dyDescent="0.25">
      <c r="A23" s="1"/>
      <c r="B23" s="1"/>
      <c r="C23" s="2"/>
      <c r="D23" s="2"/>
      <c r="E23" s="3"/>
      <c r="F23" s="2"/>
      <c r="G23" s="3"/>
      <c r="H23" s="2"/>
      <c r="I23" s="3"/>
      <c r="J23" s="2"/>
    </row>
    <row r="24" spans="1:10" x14ac:dyDescent="0.25">
      <c r="A24" s="1"/>
      <c r="B24" s="1"/>
      <c r="C24" s="2"/>
      <c r="D24" s="2"/>
      <c r="E24" s="3"/>
      <c r="F24" s="2"/>
      <c r="G24" s="3"/>
      <c r="H24" s="2"/>
      <c r="I24" s="3"/>
      <c r="J24" s="2"/>
    </row>
    <row r="25" spans="1:10" x14ac:dyDescent="0.25">
      <c r="A25" s="1"/>
      <c r="B25" s="1"/>
      <c r="C25" s="2"/>
      <c r="D25" s="2"/>
      <c r="E25" s="3"/>
      <c r="F25" s="2"/>
      <c r="G25" s="3"/>
      <c r="H25" s="2"/>
      <c r="I25" s="3"/>
      <c r="J25" s="2"/>
    </row>
    <row r="26" spans="1:10" x14ac:dyDescent="0.25">
      <c r="A26" s="1"/>
      <c r="B26" s="1"/>
      <c r="C26" s="2"/>
      <c r="D26" s="2"/>
      <c r="E26" s="3"/>
      <c r="F26" s="2"/>
      <c r="G26" s="3"/>
      <c r="H26" s="2"/>
      <c r="I26" s="3"/>
      <c r="J26" s="2"/>
    </row>
    <row r="27" spans="1:10" x14ac:dyDescent="0.25">
      <c r="A27" s="1"/>
      <c r="B27" s="1"/>
      <c r="C27" s="2"/>
      <c r="D27" s="2"/>
      <c r="E27" s="3"/>
      <c r="F27" s="2"/>
      <c r="G27" s="3"/>
      <c r="H27" s="2"/>
      <c r="I27" s="3"/>
      <c r="J27" s="2"/>
    </row>
    <row r="28" spans="1:10" x14ac:dyDescent="0.25">
      <c r="A28" s="1"/>
      <c r="B28" s="1"/>
      <c r="C28" s="2"/>
      <c r="D28" s="2"/>
      <c r="E28" s="3"/>
      <c r="F28" s="2"/>
      <c r="G28" s="3"/>
      <c r="H28" s="2"/>
      <c r="I28" s="3"/>
      <c r="J28" s="2"/>
    </row>
    <row r="29" spans="1:10" x14ac:dyDescent="0.25">
      <c r="A29" s="1"/>
      <c r="B29" s="1"/>
      <c r="C29" s="2"/>
      <c r="D29" s="2"/>
      <c r="E29" s="3"/>
      <c r="F29" s="2"/>
      <c r="G29" s="3"/>
      <c r="H29" s="2"/>
      <c r="I29" s="3"/>
      <c r="J29" s="2"/>
    </row>
    <row r="30" spans="1:10" x14ac:dyDescent="0.25">
      <c r="A30" s="1"/>
      <c r="B30" s="1"/>
      <c r="C30" s="2"/>
      <c r="D30" s="2"/>
      <c r="E30" s="3"/>
      <c r="F30" s="2"/>
      <c r="G30" s="3"/>
      <c r="H30" s="2"/>
      <c r="I30" s="3"/>
      <c r="J30" s="2"/>
    </row>
    <row r="31" spans="1:10" x14ac:dyDescent="0.25">
      <c r="A31" s="1"/>
      <c r="B31" s="1"/>
      <c r="C31" s="2"/>
      <c r="D31" s="2"/>
      <c r="E31" s="3"/>
      <c r="F31" s="2"/>
      <c r="G31" s="3"/>
      <c r="H31" s="2"/>
      <c r="I31" s="3"/>
      <c r="J31" s="2"/>
    </row>
    <row r="32" spans="1:10" x14ac:dyDescent="0.25">
      <c r="A32" s="1"/>
      <c r="B32" s="1"/>
      <c r="C32" s="2"/>
      <c r="D32" s="2"/>
      <c r="E32" s="3"/>
      <c r="F32" s="2"/>
      <c r="G32" s="3"/>
      <c r="H32" s="2"/>
      <c r="I32" s="3"/>
      <c r="J32" s="2"/>
    </row>
    <row r="33" spans="1:10" x14ac:dyDescent="0.25">
      <c r="A33" s="1"/>
      <c r="B33" s="1"/>
      <c r="C33" s="2"/>
      <c r="D33" s="2"/>
      <c r="E33" s="3"/>
      <c r="F33" s="2"/>
      <c r="G33" s="3"/>
      <c r="H33" s="2"/>
      <c r="I33" s="3"/>
      <c r="J33" s="2"/>
    </row>
    <row r="34" spans="1:10" x14ac:dyDescent="0.25">
      <c r="A34" s="1"/>
      <c r="B34" s="1"/>
      <c r="C34" s="2"/>
      <c r="D34" s="2"/>
      <c r="E34" s="3"/>
      <c r="F34" s="2"/>
      <c r="G34" s="3"/>
      <c r="H34" s="2"/>
      <c r="I34" s="3"/>
      <c r="J34" s="2"/>
    </row>
    <row r="35" spans="1:10" x14ac:dyDescent="0.25">
      <c r="A35" s="1"/>
      <c r="B35" s="1"/>
      <c r="C35" s="2"/>
      <c r="D35" s="2"/>
      <c r="E35" s="3"/>
      <c r="F35" s="2"/>
      <c r="G35" s="3"/>
      <c r="H35" s="2"/>
      <c r="I35" s="3"/>
      <c r="J35" s="2"/>
    </row>
    <row r="36" spans="1:10" x14ac:dyDescent="0.25">
      <c r="A36" s="1"/>
      <c r="B36" s="1"/>
      <c r="C36" s="2"/>
      <c r="D36" s="2"/>
      <c r="E36" s="3"/>
      <c r="F36" s="2"/>
      <c r="G36" s="3"/>
      <c r="H36" s="2"/>
      <c r="I36" s="3"/>
      <c r="J36" s="2"/>
    </row>
    <row r="37" spans="1:10" x14ac:dyDescent="0.25">
      <c r="A37" s="1"/>
      <c r="B37" s="1"/>
      <c r="C37" s="2"/>
      <c r="D37" s="2"/>
      <c r="E37" s="3"/>
      <c r="F37" s="2"/>
      <c r="G37" s="3"/>
      <c r="H37" s="2"/>
      <c r="I37" s="3"/>
      <c r="J37" s="2"/>
    </row>
    <row r="38" spans="1:10" x14ac:dyDescent="0.25">
      <c r="A38" s="1"/>
      <c r="B38" s="1"/>
      <c r="C38" s="2"/>
      <c r="D38" s="2"/>
      <c r="E38" s="3"/>
      <c r="F38" s="2"/>
      <c r="G38" s="3"/>
      <c r="H38" s="2"/>
      <c r="I38" s="3"/>
      <c r="J38" s="2"/>
    </row>
    <row r="39" spans="1:10" x14ac:dyDescent="0.25">
      <c r="A39" s="1"/>
      <c r="B39" s="1"/>
      <c r="C39" s="2"/>
      <c r="D39" s="2"/>
      <c r="E39" s="3"/>
      <c r="F39" s="2"/>
      <c r="G39" s="3"/>
      <c r="H39" s="2"/>
      <c r="I39" s="3"/>
      <c r="J39" s="2"/>
    </row>
    <row r="40" spans="1:10" x14ac:dyDescent="0.25">
      <c r="A40" s="1"/>
      <c r="B40" s="1"/>
      <c r="C40" s="2"/>
      <c r="D40" s="2"/>
      <c r="E40" s="3"/>
      <c r="F40" s="2"/>
      <c r="G40" s="3"/>
      <c r="H40" s="2"/>
      <c r="I40" s="3"/>
      <c r="J40" s="2"/>
    </row>
    <row r="41" spans="1:10" x14ac:dyDescent="0.25">
      <c r="A41" s="1"/>
      <c r="B41" s="1"/>
      <c r="C41" s="2"/>
      <c r="D41" s="2"/>
      <c r="E41" s="3"/>
      <c r="F41" s="2"/>
      <c r="G41" s="3"/>
      <c r="H41" s="2"/>
      <c r="I41" s="3"/>
      <c r="J41" s="2"/>
    </row>
    <row r="42" spans="1:10" x14ac:dyDescent="0.25">
      <c r="A42" s="1"/>
      <c r="B42" s="1"/>
      <c r="C42" s="2"/>
      <c r="D42" s="2"/>
      <c r="E42" s="3"/>
      <c r="F42" s="2"/>
      <c r="G42" s="3"/>
      <c r="H42" s="2"/>
      <c r="I42" s="3"/>
      <c r="J42" s="2"/>
    </row>
    <row r="43" spans="1:10" x14ac:dyDescent="0.25">
      <c r="A43" s="1"/>
      <c r="B43" s="1"/>
      <c r="C43" s="2"/>
      <c r="D43" s="2"/>
      <c r="E43" s="3"/>
      <c r="F43" s="2"/>
      <c r="G43" s="3"/>
      <c r="H43" s="2"/>
      <c r="I43" s="3"/>
      <c r="J43" s="2"/>
    </row>
    <row r="44" spans="1:10" x14ac:dyDescent="0.25">
      <c r="A44" s="1"/>
      <c r="B44" s="1"/>
      <c r="C44" s="2"/>
      <c r="D44" s="2"/>
      <c r="E44" s="3"/>
      <c r="F44" s="2"/>
      <c r="G44" s="3"/>
      <c r="H44" s="2"/>
      <c r="I44" s="3"/>
      <c r="J44" s="2"/>
    </row>
    <row r="45" spans="1:10" x14ac:dyDescent="0.25">
      <c r="A45" s="1"/>
      <c r="B45" s="1"/>
      <c r="C45" s="2"/>
      <c r="D45" s="2"/>
      <c r="E45" s="3"/>
      <c r="F45" s="2"/>
      <c r="G45" s="3"/>
      <c r="H45" s="2"/>
      <c r="I45" s="3"/>
      <c r="J45" s="2"/>
    </row>
    <row r="46" spans="1:10" x14ac:dyDescent="0.25">
      <c r="A46" s="1"/>
      <c r="B46" s="1"/>
      <c r="C46" s="2"/>
      <c r="D46" s="2"/>
      <c r="E46" s="3"/>
      <c r="F46" s="2"/>
      <c r="G46" s="3"/>
      <c r="H46" s="2"/>
      <c r="I46" s="3"/>
      <c r="J46" s="2"/>
    </row>
    <row r="47" spans="1:10" x14ac:dyDescent="0.25">
      <c r="A47" s="1"/>
      <c r="B47" s="1"/>
      <c r="C47" s="2"/>
      <c r="D47" s="2"/>
      <c r="E47" s="3"/>
      <c r="F47" s="2"/>
      <c r="G47" s="3"/>
      <c r="H47" s="2"/>
      <c r="I47" s="3"/>
      <c r="J47" s="2"/>
    </row>
    <row r="48" spans="1:10" x14ac:dyDescent="0.25">
      <c r="A48" s="1"/>
      <c r="B48" s="1"/>
      <c r="C48" s="2"/>
      <c r="D48" s="2"/>
      <c r="E48" s="3"/>
      <c r="F48" s="2"/>
      <c r="G48" s="3"/>
      <c r="H48" s="2"/>
      <c r="I48" s="3"/>
      <c r="J48" s="2"/>
    </row>
    <row r="49" spans="1:10" x14ac:dyDescent="0.25">
      <c r="A49" s="1"/>
      <c r="B49" s="1"/>
      <c r="C49" s="2"/>
      <c r="D49" s="2"/>
      <c r="E49" s="3"/>
      <c r="F49" s="2"/>
      <c r="G49" s="3"/>
      <c r="H49" s="2"/>
      <c r="I49" s="3"/>
      <c r="J49" s="2"/>
    </row>
    <row r="50" spans="1:10" x14ac:dyDescent="0.25">
      <c r="A50" s="1"/>
      <c r="B50" s="1"/>
      <c r="C50" s="2"/>
      <c r="D50" s="2"/>
      <c r="E50" s="3"/>
      <c r="F50" s="2"/>
      <c r="G50" s="3"/>
      <c r="H50" s="2"/>
      <c r="I50" s="3"/>
      <c r="J50" s="2"/>
    </row>
    <row r="51" spans="1:10" x14ac:dyDescent="0.25">
      <c r="A51" s="1"/>
      <c r="B51" s="1"/>
      <c r="C51" s="2"/>
      <c r="D51" s="2"/>
      <c r="E51" s="3"/>
      <c r="F51" s="2"/>
      <c r="G51" s="3"/>
      <c r="H51" s="2"/>
      <c r="I51" s="3"/>
      <c r="J51" s="2"/>
    </row>
    <row r="52" spans="1:10" x14ac:dyDescent="0.25">
      <c r="A52" s="1"/>
      <c r="B52" s="1"/>
      <c r="C52" s="2"/>
      <c r="D52" s="2"/>
      <c r="E52" s="3"/>
      <c r="F52" s="2"/>
      <c r="G52" s="3"/>
      <c r="H52" s="2"/>
      <c r="I52" s="3"/>
      <c r="J52" s="2"/>
    </row>
    <row r="53" spans="1:10" x14ac:dyDescent="0.25">
      <c r="A53" s="1"/>
      <c r="B53" s="1"/>
      <c r="C53" s="2"/>
      <c r="D53" s="2"/>
      <c r="E53" s="3"/>
      <c r="F53" s="2"/>
      <c r="G53" s="3"/>
      <c r="H53" s="2"/>
      <c r="I53" s="3"/>
      <c r="J53" s="2"/>
    </row>
    <row r="54" spans="1:10" x14ac:dyDescent="0.25">
      <c r="A54" s="1"/>
      <c r="B54" s="1"/>
      <c r="C54" s="2"/>
      <c r="D54" s="2"/>
      <c r="E54" s="3"/>
      <c r="F54" s="2"/>
      <c r="G54" s="3"/>
      <c r="H54" s="2"/>
      <c r="I54" s="3"/>
      <c r="J54" s="2"/>
    </row>
    <row r="55" spans="1:10" x14ac:dyDescent="0.25">
      <c r="A55" s="1"/>
      <c r="B55" s="1"/>
      <c r="C55" s="2"/>
      <c r="D55" s="2"/>
      <c r="E55" s="3"/>
      <c r="F55" s="2"/>
      <c r="G55" s="3"/>
      <c r="H55" s="2"/>
      <c r="I55" s="3"/>
      <c r="J55" s="2"/>
    </row>
    <row r="56" spans="1:10" x14ac:dyDescent="0.25">
      <c r="A56" s="1"/>
      <c r="B56" s="1"/>
      <c r="C56" s="2"/>
      <c r="D56" s="2"/>
      <c r="E56" s="3"/>
      <c r="F56" s="2"/>
      <c r="G56" s="3"/>
      <c r="H56" s="2"/>
      <c r="I56" s="3"/>
      <c r="J56" s="2"/>
    </row>
    <row r="57" spans="1:10" x14ac:dyDescent="0.25">
      <c r="A57" s="1"/>
      <c r="B57" s="1"/>
      <c r="C57" s="2"/>
      <c r="D57" s="2"/>
      <c r="E57" s="3"/>
      <c r="F57" s="2"/>
      <c r="G57" s="3"/>
      <c r="H57" s="2"/>
      <c r="I57" s="3"/>
      <c r="J57" s="2"/>
    </row>
    <row r="58" spans="1:10" x14ac:dyDescent="0.25">
      <c r="A58" s="1"/>
      <c r="B58" s="1"/>
      <c r="C58" s="2"/>
      <c r="D58" s="2"/>
      <c r="E58" s="3"/>
      <c r="F58" s="2"/>
      <c r="G58" s="3"/>
      <c r="H58" s="2"/>
      <c r="I58" s="3"/>
      <c r="J58" s="2"/>
    </row>
    <row r="59" spans="1:10" x14ac:dyDescent="0.25">
      <c r="A59" s="1"/>
      <c r="B59" s="1"/>
      <c r="C59" s="2"/>
      <c r="D59" s="2"/>
      <c r="E59" s="3"/>
      <c r="F59" s="2"/>
      <c r="G59" s="3"/>
      <c r="H59" s="2"/>
      <c r="I59" s="3"/>
      <c r="J59" s="2"/>
    </row>
    <row r="60" spans="1:10" x14ac:dyDescent="0.25">
      <c r="A60" s="1"/>
      <c r="B60" s="1"/>
      <c r="C60" s="2"/>
      <c r="D60" s="2"/>
      <c r="E60" s="3"/>
      <c r="F60" s="2"/>
      <c r="G60" s="3"/>
      <c r="H60" s="2"/>
      <c r="I60" s="3"/>
      <c r="J60" s="2"/>
    </row>
    <row r="61" spans="1:10" x14ac:dyDescent="0.25">
      <c r="A61" s="1"/>
      <c r="B61" s="1"/>
      <c r="C61" s="2"/>
      <c r="D61" s="2"/>
      <c r="E61" s="3"/>
      <c r="F61" s="2"/>
      <c r="G61" s="3"/>
      <c r="H61" s="2"/>
      <c r="I61" s="3"/>
      <c r="J61" s="2"/>
    </row>
    <row r="62" spans="1:10" x14ac:dyDescent="0.25">
      <c r="A62" s="1"/>
      <c r="B62" s="1"/>
      <c r="C62" s="2"/>
      <c r="D62" s="2"/>
      <c r="E62" s="3"/>
      <c r="F62" s="2"/>
      <c r="G62" s="3"/>
      <c r="H62" s="2"/>
      <c r="I62" s="3"/>
      <c r="J62" s="2"/>
    </row>
    <row r="63" spans="1:10" s="9" customFormat="1" x14ac:dyDescent="0.25">
      <c r="A63" s="5" t="s">
        <v>0</v>
      </c>
      <c r="B63" s="6" t="s">
        <v>1</v>
      </c>
      <c r="C63" s="7" t="s">
        <v>2</v>
      </c>
      <c r="D63" s="7" t="s">
        <v>3</v>
      </c>
      <c r="E63" s="8" t="s">
        <v>4</v>
      </c>
      <c r="F63" s="8"/>
      <c r="G63" s="8" t="s">
        <v>5</v>
      </c>
      <c r="H63" s="8"/>
      <c r="I63" s="8" t="s">
        <v>6</v>
      </c>
      <c r="J63" s="8"/>
    </row>
    <row r="64" spans="1:10" x14ac:dyDescent="0.25">
      <c r="A64" s="10"/>
      <c r="B64" s="11" t="s">
        <v>7</v>
      </c>
      <c r="C64" s="12" t="s">
        <v>8</v>
      </c>
      <c r="D64" s="13" t="s">
        <v>9</v>
      </c>
      <c r="E64" s="14" t="str">
        <f>IF(VLOOKUP(MATCH(F64, [1]Data!$AE2:$AQ2, 0), [1]Data!$BL$6:$BM$18, 2, FALSE)=$C64, "  "&amp;VLOOKUP(MATCH(F64, [1]Data!$AE2:$AQ2, 0), [1]Data!$BL$6:$BM$18, 2, FALSE), VLOOKUP(MATCH(F64, [1]Data!$AE2:$AQ2, 0), [1]Data!$BL$6:$BM$18, 2, FALSE))</f>
        <v xml:space="preserve">  LAB</v>
      </c>
      <c r="F64" s="15">
        <f>LARGE([1]Data!AE2:AQ2, 1)</f>
        <v>0.99328198997007289</v>
      </c>
      <c r="G64" s="14" t="str">
        <f>IF(VLOOKUP(MATCH(H64, [1]Data!$AE2:$AQ2, 0), [1]Data!$BL$6:$BM$18, 2, FALSE)=$C64, "  "&amp;VLOOKUP(MATCH(H64, [1]Data!$AE2:$AQ2, 0), [1]Data!$BL$6:$BM$18, 2, FALSE), VLOOKUP(MATCH(H64, [1]Data!$AE2:$AQ2, 0), [1]Data!$BL$6:$BM$18, 2, FALSE))</f>
        <v>UKIP</v>
      </c>
      <c r="H64" s="15">
        <f>LARGE([1]Data!AE2:AQ2, 2)</f>
        <v>5.7540380177300175E-3</v>
      </c>
      <c r="I64" s="14" t="str">
        <f>IF(J64=0, "other", IF(VLOOKUP(MATCH(J64, [1]Data!$AE2:$AQ2, 0), [1]Data!$BL$6:$BM$18, 2, FALSE)=$C64, "  "&amp;VLOOKUP(MATCH(J64, [1]Data!$AE2:$AQ2, 0), [1]Data!$BL$6:$BM$18, 2, FALSE), VLOOKUP(MATCH(J64, [1]Data!$AE2:$AQ2, 0), [1]Data!$BL$6:$BM$18, 2, FALSE)))</f>
        <v>PLA</v>
      </c>
      <c r="J64" s="15">
        <f>LARGE([1]Data!AE2:AQ2, 3)</f>
        <v>9.6397201219706693E-4</v>
      </c>
    </row>
    <row r="65" spans="1:10" x14ac:dyDescent="0.25">
      <c r="A65" s="10">
        <v>93</v>
      </c>
      <c r="B65" s="11" t="s">
        <v>10</v>
      </c>
      <c r="C65" s="12" t="s">
        <v>11</v>
      </c>
      <c r="D65" s="13" t="s">
        <v>9</v>
      </c>
      <c r="E65" s="14" t="str">
        <f>IF(VLOOKUP(MATCH(F65, [1]Data!$AE3:$AQ3, 0), [1]Data!$BL$6:$BM$18, 2, FALSE)=$C65, "  "&amp;VLOOKUP(MATCH(F65, [1]Data!$AE3:$AQ3, 0), [1]Data!$BL$6:$BM$18, 2, FALSE), VLOOKUP(MATCH(F65, [1]Data!$AE3:$AQ3, 0), [1]Data!$BL$6:$BM$18, 2, FALSE))</f>
        <v xml:space="preserve">  CON</v>
      </c>
      <c r="F65" s="15">
        <f>LARGE([1]Data!AE3:AQ3, 1)</f>
        <v>0.81354552269068015</v>
      </c>
      <c r="G65" s="14" t="str">
        <f>IF(VLOOKUP(MATCH(H65, [1]Data!$AE3:$AQ3, 0), [1]Data!$BL$6:$BM$18, 2, FALSE)=$C65, "  "&amp;VLOOKUP(MATCH(H65, [1]Data!$AE3:$AQ3, 0), [1]Data!$BL$6:$BM$18, 2, FALSE), VLOOKUP(MATCH(H65, [1]Data!$AE3:$AQ3, 0), [1]Data!$BL$6:$BM$18, 2, FALSE))</f>
        <v>LAB</v>
      </c>
      <c r="H65" s="15">
        <f>LARGE([1]Data!AE3:AQ3, 2)</f>
        <v>0.17902443958448089</v>
      </c>
      <c r="I65" s="14" t="str">
        <f>IF(J65=0, "other", IF(VLOOKUP(MATCH(J65, [1]Data!$AE3:$AQ3, 0), [1]Data!$BL$6:$BM$18, 2, FALSE)=$C65, "  "&amp;VLOOKUP(MATCH(J65, [1]Data!$AE3:$AQ3, 0), [1]Data!$BL$6:$BM$18, 2, FALSE), VLOOKUP(MATCH(J65, [1]Data!$AE3:$AQ3, 0), [1]Data!$BL$6:$BM$18, 2, FALSE)))</f>
        <v>PLA</v>
      </c>
      <c r="J65" s="15">
        <f>LARGE([1]Data!AE3:AQ3, 3)</f>
        <v>6.2982676065290785E-3</v>
      </c>
    </row>
    <row r="66" spans="1:10" x14ac:dyDescent="0.25">
      <c r="A66" s="10"/>
      <c r="B66" s="11" t="s">
        <v>12</v>
      </c>
      <c r="C66" s="12" t="s">
        <v>8</v>
      </c>
      <c r="D66" s="13" t="s">
        <v>13</v>
      </c>
      <c r="E66" s="14" t="str">
        <f>IF(VLOOKUP(MATCH(F66, [1]Data!$AE4:$AQ4, 0), [1]Data!$BL$6:$BM$18, 2, FALSE)=$C66, "  "&amp;VLOOKUP(MATCH(F66, [1]Data!$AE4:$AQ4, 0), [1]Data!$BL$6:$BM$18, 2, FALSE), VLOOKUP(MATCH(F66, [1]Data!$AE4:$AQ4, 0), [1]Data!$BL$6:$BM$18, 2, FALSE))</f>
        <v>SNP</v>
      </c>
      <c r="F66" s="15">
        <f>LARGE([1]Data!AE4:AQ4, 1)</f>
        <v>0.94585126209109949</v>
      </c>
      <c r="G66" s="14" t="str">
        <f>IF(VLOOKUP(MATCH(H66, [1]Data!$AE4:$AQ4, 0), [1]Data!$BL$6:$BM$18, 2, FALSE)=$C66, "  "&amp;VLOOKUP(MATCH(H66, [1]Data!$AE4:$AQ4, 0), [1]Data!$BL$6:$BM$18, 2, FALSE), VLOOKUP(MATCH(H66, [1]Data!$AE4:$AQ4, 0), [1]Data!$BL$6:$BM$18, 2, FALSE))</f>
        <v xml:space="preserve">  LAB</v>
      </c>
      <c r="H66" s="15">
        <f>LARGE([1]Data!AE4:AQ4, 2)</f>
        <v>5.4148737908900589E-2</v>
      </c>
      <c r="I66" s="14" t="str">
        <f>IF(J66=0, "other", IF(VLOOKUP(MATCH(J66, [1]Data!$AE4:$AQ4, 0), [1]Data!$BL$6:$BM$18, 2, FALSE)=$C66, "  "&amp;VLOOKUP(MATCH(J66, [1]Data!$AE4:$AQ4, 0), [1]Data!$BL$6:$BM$18, 2, FALSE), VLOOKUP(MATCH(J66, [1]Data!$AE4:$AQ4, 0), [1]Data!$BL$6:$BM$18, 2, FALSE)))</f>
        <v>other</v>
      </c>
      <c r="J66" s="15">
        <f>LARGE([1]Data!AE4:AQ4, 3)</f>
        <v>0</v>
      </c>
    </row>
    <row r="67" spans="1:10" x14ac:dyDescent="0.25">
      <c r="A67" s="10"/>
      <c r="B67" s="11" t="s">
        <v>14</v>
      </c>
      <c r="C67" s="12" t="s">
        <v>8</v>
      </c>
      <c r="D67" s="13" t="s">
        <v>13</v>
      </c>
      <c r="E67" s="14" t="str">
        <f>IF(VLOOKUP(MATCH(F67, [1]Data!$AE5:$AQ5, 0), [1]Data!$BL$6:$BM$18, 2, FALSE)=$C67, "  "&amp;VLOOKUP(MATCH(F67, [1]Data!$AE5:$AQ5, 0), [1]Data!$BL$6:$BM$18, 2, FALSE), VLOOKUP(MATCH(F67, [1]Data!$AE5:$AQ5, 0), [1]Data!$BL$6:$BM$18, 2, FALSE))</f>
        <v>SNP</v>
      </c>
      <c r="F67" s="15">
        <f>LARGE([1]Data!AE5:AQ5, 1)</f>
        <v>0.91385569726826621</v>
      </c>
      <c r="G67" s="14" t="str">
        <f>IF(VLOOKUP(MATCH(H67, [1]Data!$AE5:$AQ5, 0), [1]Data!$BL$6:$BM$18, 2, FALSE)=$C67, "  "&amp;VLOOKUP(MATCH(H67, [1]Data!$AE5:$AQ5, 0), [1]Data!$BL$6:$BM$18, 2, FALSE), VLOOKUP(MATCH(H67, [1]Data!$AE5:$AQ5, 0), [1]Data!$BL$6:$BM$18, 2, FALSE))</f>
        <v xml:space="preserve">  LAB</v>
      </c>
      <c r="H67" s="15">
        <f>LARGE([1]Data!AE5:AQ5, 2)</f>
        <v>8.513788949804374E-2</v>
      </c>
      <c r="I67" s="14" t="str">
        <f>IF(J67=0, "other", IF(VLOOKUP(MATCH(J67, [1]Data!$AE5:$AQ5, 0), [1]Data!$BL$6:$BM$18, 2, FALSE)=$C67, "  "&amp;VLOOKUP(MATCH(J67, [1]Data!$AE5:$AQ5, 0), [1]Data!$BL$6:$BM$18, 2, FALSE), VLOOKUP(MATCH(J67, [1]Data!$AE5:$AQ5, 0), [1]Data!$BL$6:$BM$18, 2, FALSE)))</f>
        <v>CON</v>
      </c>
      <c r="J67" s="15">
        <f>LARGE([1]Data!AE5:AQ5, 3)</f>
        <v>1.0064132336900871E-3</v>
      </c>
    </row>
    <row r="68" spans="1:10" x14ac:dyDescent="0.25">
      <c r="A68" s="10"/>
      <c r="B68" s="11" t="s">
        <v>15</v>
      </c>
      <c r="C68" s="12" t="s">
        <v>8</v>
      </c>
      <c r="D68" s="13" t="s">
        <v>16</v>
      </c>
      <c r="E68" s="14" t="str">
        <f>IF(VLOOKUP(MATCH(F68, [1]Data!$AE6:$AQ6, 0), [1]Data!$BL$6:$BM$18, 2, FALSE)=$C68, "  "&amp;VLOOKUP(MATCH(F68, [1]Data!$AE6:$AQ6, 0), [1]Data!$BL$6:$BM$18, 2, FALSE), VLOOKUP(MATCH(F68, [1]Data!$AE6:$AQ6, 0), [1]Data!$BL$6:$BM$18, 2, FALSE))</f>
        <v>SNP</v>
      </c>
      <c r="F68" s="15">
        <f>LARGE([1]Data!AE6:AQ6, 1)</f>
        <v>0.91252590334873751</v>
      </c>
      <c r="G68" s="14" t="str">
        <f>IF(VLOOKUP(MATCH(H68, [1]Data!$AE6:$AQ6, 0), [1]Data!$BL$6:$BM$18, 2, FALSE)=$C68, "  "&amp;VLOOKUP(MATCH(H68, [1]Data!$AE6:$AQ6, 0), [1]Data!$BL$6:$BM$18, 2, FALSE), VLOOKUP(MATCH(H68, [1]Data!$AE6:$AQ6, 0), [1]Data!$BL$6:$BM$18, 2, FALSE))</f>
        <v xml:space="preserve">  LAB</v>
      </c>
      <c r="H68" s="15">
        <f>LARGE([1]Data!AE6:AQ6, 2)</f>
        <v>8.7474096651262559E-2</v>
      </c>
      <c r="I68" s="14" t="str">
        <f>IF(J68=0, "other", IF(VLOOKUP(MATCH(J68, [1]Data!$AE6:$AQ6, 0), [1]Data!$BL$6:$BM$18, 2, FALSE)=$C68, "  "&amp;VLOOKUP(MATCH(J68, [1]Data!$AE6:$AQ6, 0), [1]Data!$BL$6:$BM$18, 2, FALSE), VLOOKUP(MATCH(J68, [1]Data!$AE6:$AQ6, 0), [1]Data!$BL$6:$BM$18, 2, FALSE)))</f>
        <v>other</v>
      </c>
      <c r="J68" s="15">
        <f>LARGE([1]Data!AE6:AQ6, 3)</f>
        <v>0</v>
      </c>
    </row>
    <row r="69" spans="1:10" x14ac:dyDescent="0.25">
      <c r="A69" s="10"/>
      <c r="B69" s="11" t="s">
        <v>17</v>
      </c>
      <c r="C69" s="12" t="s">
        <v>11</v>
      </c>
      <c r="D69" s="13" t="s">
        <v>18</v>
      </c>
      <c r="E69" s="14" t="str">
        <f>IF(VLOOKUP(MATCH(F69, [1]Data!$AE7:$AQ7, 0), [1]Data!$BL$6:$BM$18, 2, FALSE)=$C69, "  "&amp;VLOOKUP(MATCH(F69, [1]Data!$AE7:$AQ7, 0), [1]Data!$BL$6:$BM$18, 2, FALSE), VLOOKUP(MATCH(F69, [1]Data!$AE7:$AQ7, 0), [1]Data!$BL$6:$BM$18, 2, FALSE))</f>
        <v xml:space="preserve">  CON</v>
      </c>
      <c r="F69" s="15">
        <f>LARGE([1]Data!AE7:AQ7, 1)</f>
        <v>0.9938383940043809</v>
      </c>
      <c r="G69" s="14" t="str">
        <f>IF(VLOOKUP(MATCH(H69, [1]Data!$AE7:$AQ7, 0), [1]Data!$BL$6:$BM$18, 2, FALSE)=$C69, "  "&amp;VLOOKUP(MATCH(H69, [1]Data!$AE7:$AQ7, 0), [1]Data!$BL$6:$BM$18, 2, FALSE), VLOOKUP(MATCH(H69, [1]Data!$AE7:$AQ7, 0), [1]Data!$BL$6:$BM$18, 2, FALSE))</f>
        <v>UKIP</v>
      </c>
      <c r="H69" s="15">
        <f>LARGE([1]Data!AE7:AQ7, 2)</f>
        <v>3.3761042178081326E-3</v>
      </c>
      <c r="I69" s="14" t="str">
        <f>IF(J69=0, "other", IF(VLOOKUP(MATCH(J69, [1]Data!$AE7:$AQ7, 0), [1]Data!$BL$6:$BM$18, 2, FALSE)=$C69, "  "&amp;VLOOKUP(MATCH(J69, [1]Data!$AE7:$AQ7, 0), [1]Data!$BL$6:$BM$18, 2, FALSE), VLOOKUP(MATCH(J69, [1]Data!$AE7:$AQ7, 0), [1]Data!$BL$6:$BM$18, 2, FALSE)))</f>
        <v>LIB</v>
      </c>
      <c r="J69" s="15">
        <f>LARGE([1]Data!AE7:AQ7, 3)</f>
        <v>1.9743548749224021E-3</v>
      </c>
    </row>
    <row r="70" spans="1:10" x14ac:dyDescent="0.25">
      <c r="A70" s="10"/>
      <c r="B70" s="11" t="s">
        <v>19</v>
      </c>
      <c r="C70" s="12" t="s">
        <v>11</v>
      </c>
      <c r="D70" s="13" t="s">
        <v>20</v>
      </c>
      <c r="E70" s="14" t="str">
        <f>IF(VLOOKUP(MATCH(F70, [1]Data!$AE8:$AQ8, 0), [1]Data!$BL$6:$BM$18, 2, FALSE)=$C70, "  "&amp;VLOOKUP(MATCH(F70, [1]Data!$AE8:$AQ8, 0), [1]Data!$BL$6:$BM$18, 2, FALSE), VLOOKUP(MATCH(F70, [1]Data!$AE8:$AQ8, 0), [1]Data!$BL$6:$BM$18, 2, FALSE))</f>
        <v xml:space="preserve">  CON</v>
      </c>
      <c r="F70" s="15">
        <f>LARGE([1]Data!AE8:AQ8, 1)</f>
        <v>0.99117590480966966</v>
      </c>
      <c r="G70" s="14" t="str">
        <f>IF(VLOOKUP(MATCH(H70, [1]Data!$AE8:$AQ8, 0), [1]Data!$BL$6:$BM$18, 2, FALSE)=$C70, "  "&amp;VLOOKUP(MATCH(H70, [1]Data!$AE8:$AQ8, 0), [1]Data!$BL$6:$BM$18, 2, FALSE), VLOOKUP(MATCH(H70, [1]Data!$AE8:$AQ8, 0), [1]Data!$BL$6:$BM$18, 2, FALSE))</f>
        <v>UKIP</v>
      </c>
      <c r="H70" s="15">
        <f>LARGE([1]Data!AE8:AQ8, 2)</f>
        <v>8.4653949877252724E-3</v>
      </c>
      <c r="I70" s="14" t="str">
        <f>IF(J70=0, "other", IF(VLOOKUP(MATCH(J70, [1]Data!$AE8:$AQ8, 0), [1]Data!$BL$6:$BM$18, 2, FALSE)=$C70, "  "&amp;VLOOKUP(MATCH(J70, [1]Data!$AE8:$AQ8, 0), [1]Data!$BL$6:$BM$18, 2, FALSE), VLOOKUP(MATCH(J70, [1]Data!$AE8:$AQ8, 0), [1]Data!$BL$6:$BM$18, 2, FALSE)))</f>
        <v>LAB</v>
      </c>
      <c r="J70" s="15">
        <f>LARGE([1]Data!AE8:AQ8, 3)</f>
        <v>3.5870020260499462E-4</v>
      </c>
    </row>
    <row r="71" spans="1:10" x14ac:dyDescent="0.25">
      <c r="A71" s="10"/>
      <c r="B71" s="11" t="s">
        <v>21</v>
      </c>
      <c r="C71" s="12" t="s">
        <v>11</v>
      </c>
      <c r="D71" s="13" t="s">
        <v>22</v>
      </c>
      <c r="E71" s="14" t="str">
        <f>IF(VLOOKUP(MATCH(F71, [1]Data!$AE9:$AQ9, 0), [1]Data!$BL$6:$BM$18, 2, FALSE)=$C71, "  "&amp;VLOOKUP(MATCH(F71, [1]Data!$AE9:$AQ9, 0), [1]Data!$BL$6:$BM$18, 2, FALSE), VLOOKUP(MATCH(F71, [1]Data!$AE9:$AQ9, 0), [1]Data!$BL$6:$BM$18, 2, FALSE))</f>
        <v xml:space="preserve">  CON</v>
      </c>
      <c r="F71" s="15">
        <f>LARGE([1]Data!AE9:AQ9, 1)</f>
        <v>0.99725812926516133</v>
      </c>
      <c r="G71" s="14" t="str">
        <f>IF(VLOOKUP(MATCH(H71, [1]Data!$AE9:$AQ9, 0), [1]Data!$BL$6:$BM$18, 2, FALSE)=$C71, "  "&amp;VLOOKUP(MATCH(H71, [1]Data!$AE9:$AQ9, 0), [1]Data!$BL$6:$BM$18, 2, FALSE), VLOOKUP(MATCH(H71, [1]Data!$AE9:$AQ9, 0), [1]Data!$BL$6:$BM$18, 2, FALSE))</f>
        <v>UKIP</v>
      </c>
      <c r="H71" s="15">
        <f>LARGE([1]Data!AE9:AQ9, 2)</f>
        <v>1.4077303484985762E-3</v>
      </c>
      <c r="I71" s="14" t="str">
        <f>IF(J71=0, "other", IF(VLOOKUP(MATCH(J71, [1]Data!$AE9:$AQ9, 0), [1]Data!$BL$6:$BM$18, 2, FALSE)=$C71, "  "&amp;VLOOKUP(MATCH(J71, [1]Data!$AE9:$AQ9, 0), [1]Data!$BL$6:$BM$18, 2, FALSE), VLOOKUP(MATCH(J71, [1]Data!$AE9:$AQ9, 0), [1]Data!$BL$6:$BM$18, 2, FALSE)))</f>
        <v>LAB</v>
      </c>
      <c r="J71" s="15">
        <f>LARGE([1]Data!AE9:AQ9, 3)</f>
        <v>9.7819363852231903E-4</v>
      </c>
    </row>
    <row r="72" spans="1:10" x14ac:dyDescent="0.25">
      <c r="A72" s="10"/>
      <c r="B72" s="11" t="s">
        <v>23</v>
      </c>
      <c r="C72" s="12" t="s">
        <v>8</v>
      </c>
      <c r="D72" s="13" t="s">
        <v>9</v>
      </c>
      <c r="E72" s="14" t="str">
        <f>IF(VLOOKUP(MATCH(F72, [1]Data!$AE10:$AQ10, 0), [1]Data!$BL$6:$BM$18, 2, FALSE)=$C72, "  "&amp;VLOOKUP(MATCH(F72, [1]Data!$AE10:$AQ10, 0), [1]Data!$BL$6:$BM$18, 2, FALSE), VLOOKUP(MATCH(F72, [1]Data!$AE10:$AQ10, 0), [1]Data!$BL$6:$BM$18, 2, FALSE))</f>
        <v xml:space="preserve">  LAB</v>
      </c>
      <c r="F72" s="15">
        <f>LARGE([1]Data!AE10:AQ10, 1)</f>
        <v>0.98604810312806723</v>
      </c>
      <c r="G72" s="14" t="str">
        <f>IF(VLOOKUP(MATCH(H72, [1]Data!$AE10:$AQ10, 0), [1]Data!$BL$6:$BM$18, 2, FALSE)=$C72, "  "&amp;VLOOKUP(MATCH(H72, [1]Data!$AE10:$AQ10, 0), [1]Data!$BL$6:$BM$18, 2, FALSE), VLOOKUP(MATCH(H72, [1]Data!$AE10:$AQ10, 0), [1]Data!$BL$6:$BM$18, 2, FALSE))</f>
        <v>CON</v>
      </c>
      <c r="H72" s="15">
        <f>LARGE([1]Data!AE10:AQ10, 2)</f>
        <v>1.136543460780131E-2</v>
      </c>
      <c r="I72" s="14" t="str">
        <f>IF(J72=0, "other", IF(VLOOKUP(MATCH(J72, [1]Data!$AE10:$AQ10, 0), [1]Data!$BL$6:$BM$18, 2, FALSE)=$C72, "  "&amp;VLOOKUP(MATCH(J72, [1]Data!$AE10:$AQ10, 0), [1]Data!$BL$6:$BM$18, 2, FALSE), VLOOKUP(MATCH(J72, [1]Data!$AE10:$AQ10, 0), [1]Data!$BL$6:$BM$18, 2, FALSE)))</f>
        <v>UKIP</v>
      </c>
      <c r="J72" s="15">
        <f>LARGE([1]Data!AE10:AQ10, 3)</f>
        <v>2.2946298236909387E-3</v>
      </c>
    </row>
    <row r="73" spans="1:10" x14ac:dyDescent="0.25">
      <c r="A73" s="10">
        <v>50</v>
      </c>
      <c r="B73" s="11" t="s">
        <v>24</v>
      </c>
      <c r="C73" s="12" t="s">
        <v>11</v>
      </c>
      <c r="D73" s="13" t="s">
        <v>25</v>
      </c>
      <c r="E73" s="14" t="str">
        <f>IF(VLOOKUP(MATCH(F73, [1]Data!$AE11:$AQ11, 0), [1]Data!$BL$6:$BM$18, 2, FALSE)=$C73, "  "&amp;VLOOKUP(MATCH(F73, [1]Data!$AE11:$AQ11, 0), [1]Data!$BL$6:$BM$18, 2, FALSE), VLOOKUP(MATCH(F73, [1]Data!$AE11:$AQ11, 0), [1]Data!$BL$6:$BM$18, 2, FALSE))</f>
        <v>LAB</v>
      </c>
      <c r="F73" s="15">
        <f>LARGE([1]Data!AE11:AQ11, 1)</f>
        <v>0.73038699597870482</v>
      </c>
      <c r="G73" s="14" t="str">
        <f>IF(VLOOKUP(MATCH(H73, [1]Data!$AE11:$AQ11, 0), [1]Data!$BL$6:$BM$18, 2, FALSE)=$C73, "  "&amp;VLOOKUP(MATCH(H73, [1]Data!$AE11:$AQ11, 0), [1]Data!$BL$6:$BM$18, 2, FALSE), VLOOKUP(MATCH(H73, [1]Data!$AE11:$AQ11, 0), [1]Data!$BL$6:$BM$18, 2, FALSE))</f>
        <v xml:space="preserve">  CON</v>
      </c>
      <c r="H73" s="15">
        <f>LARGE([1]Data!AE11:AQ11, 2)</f>
        <v>0.25939670543838844</v>
      </c>
      <c r="I73" s="14" t="str">
        <f>IF(J73=0, "other", IF(VLOOKUP(MATCH(J73, [1]Data!$AE11:$AQ11, 0), [1]Data!$BL$6:$BM$18, 2, FALSE)=$C73, "  "&amp;VLOOKUP(MATCH(J73, [1]Data!$AE11:$AQ11, 0), [1]Data!$BL$6:$BM$18, 2, FALSE), VLOOKUP(MATCH(J73, [1]Data!$AE11:$AQ11, 0), [1]Data!$BL$6:$BM$18, 2, FALSE)))</f>
        <v>UKIP</v>
      </c>
      <c r="J73" s="15">
        <f>LARGE([1]Data!AE11:AQ11, 3)</f>
        <v>1.0216298582906786E-2</v>
      </c>
    </row>
    <row r="74" spans="1:10" x14ac:dyDescent="0.25">
      <c r="A74" s="10"/>
      <c r="B74" s="11" t="s">
        <v>26</v>
      </c>
      <c r="C74" s="12" t="s">
        <v>27</v>
      </c>
      <c r="D74" s="13" t="s">
        <v>13</v>
      </c>
      <c r="E74" s="14" t="str">
        <f>IF(VLOOKUP(MATCH(F74, [1]Data!$AE12:$AQ12, 0), [1]Data!$BL$6:$BM$18, 2, FALSE)=$C74, "  "&amp;VLOOKUP(MATCH(F74, [1]Data!$AE12:$AQ12, 0), [1]Data!$BL$6:$BM$18, 2, FALSE), VLOOKUP(MATCH(F74, [1]Data!$AE12:$AQ12, 0), [1]Data!$BL$6:$BM$18, 2, FALSE))</f>
        <v xml:space="preserve">  SNP</v>
      </c>
      <c r="F74" s="15">
        <f>LARGE([1]Data!AE12:AQ12, 1)</f>
        <v>0.99469147297231986</v>
      </c>
      <c r="G74" s="14" t="str">
        <f>IF(VLOOKUP(MATCH(H74, [1]Data!$AE12:$AQ12, 0), [1]Data!$BL$6:$BM$18, 2, FALSE)=$C74, "  "&amp;VLOOKUP(MATCH(H74, [1]Data!$AE12:$AQ12, 0), [1]Data!$BL$6:$BM$18, 2, FALSE), VLOOKUP(MATCH(H74, [1]Data!$AE12:$AQ12, 0), [1]Data!$BL$6:$BM$18, 2, FALSE))</f>
        <v>CON</v>
      </c>
      <c r="H74" s="15">
        <f>LARGE([1]Data!AE12:AQ12, 2)</f>
        <v>3.6793328959783839E-3</v>
      </c>
      <c r="I74" s="14" t="str">
        <f>IF(J74=0, "other", IF(VLOOKUP(MATCH(J74, [1]Data!$AE12:$AQ12, 0), [1]Data!$BL$6:$BM$18, 2, FALSE)=$C74, "  "&amp;VLOOKUP(MATCH(J74, [1]Data!$AE12:$AQ12, 0), [1]Data!$BL$6:$BM$18, 2, FALSE), VLOOKUP(MATCH(J74, [1]Data!$AE12:$AQ12, 0), [1]Data!$BL$6:$BM$18, 2, FALSE)))</f>
        <v>LAB</v>
      </c>
      <c r="J74" s="15">
        <f>LARGE([1]Data!AE12:AQ12, 3)</f>
        <v>1.2123224429298363E-3</v>
      </c>
    </row>
    <row r="75" spans="1:10" x14ac:dyDescent="0.25">
      <c r="A75" s="10">
        <v>22</v>
      </c>
      <c r="B75" s="11" t="s">
        <v>28</v>
      </c>
      <c r="C75" s="12" t="s">
        <v>29</v>
      </c>
      <c r="D75" s="13" t="s">
        <v>9</v>
      </c>
      <c r="E75" s="14" t="str">
        <f>IF(VLOOKUP(MATCH(F75, [1]Data!$AE13:$AQ13, 0), [1]Data!$BL$6:$BM$18, 2, FALSE)=$C75, "  "&amp;VLOOKUP(MATCH(F75, [1]Data!$AE13:$AQ13, 0), [1]Data!$BL$6:$BM$18, 2, FALSE), VLOOKUP(MATCH(F75, [1]Data!$AE13:$AQ13, 0), [1]Data!$BL$6:$BM$18, 2, FALSE))</f>
        <v xml:space="preserve">  PLA</v>
      </c>
      <c r="F75" s="15">
        <f>LARGE([1]Data!AE13:AQ13, 1)</f>
        <v>0.62890507753344504</v>
      </c>
      <c r="G75" s="14" t="str">
        <f>IF(VLOOKUP(MATCH(H75, [1]Data!$AE13:$AQ13, 0), [1]Data!$BL$6:$BM$18, 2, FALSE)=$C75, "  "&amp;VLOOKUP(MATCH(H75, [1]Data!$AE13:$AQ13, 0), [1]Data!$BL$6:$BM$18, 2, FALSE), VLOOKUP(MATCH(H75, [1]Data!$AE13:$AQ13, 0), [1]Data!$BL$6:$BM$18, 2, FALSE))</f>
        <v>LAB</v>
      </c>
      <c r="H75" s="15">
        <f>LARGE([1]Data!AE13:AQ13, 2)</f>
        <v>0.37109492246655484</v>
      </c>
      <c r="I75" s="14" t="str">
        <f>IF(J75=0, "other", IF(VLOOKUP(MATCH(J75, [1]Data!$AE13:$AQ13, 0), [1]Data!$BL$6:$BM$18, 2, FALSE)=$C75, "  "&amp;VLOOKUP(MATCH(J75, [1]Data!$AE13:$AQ13, 0), [1]Data!$BL$6:$BM$18, 2, FALSE), VLOOKUP(MATCH(J75, [1]Data!$AE13:$AQ13, 0), [1]Data!$BL$6:$BM$18, 2, FALSE)))</f>
        <v>other</v>
      </c>
      <c r="J75" s="15">
        <f>LARGE([1]Data!AE13:AQ13, 3)</f>
        <v>0</v>
      </c>
    </row>
    <row r="76" spans="1:10" x14ac:dyDescent="0.25">
      <c r="A76" s="10"/>
      <c r="B76" s="11" t="s">
        <v>30</v>
      </c>
      <c r="C76" s="12" t="s">
        <v>31</v>
      </c>
      <c r="D76" s="13" t="s">
        <v>16</v>
      </c>
      <c r="E76" s="14" t="str">
        <f>IF(VLOOKUP(MATCH(F76, [1]Data!$AE14:$AQ14, 0), [1]Data!$BL$6:$BM$18, 2, FALSE)=$C76, "  "&amp;VLOOKUP(MATCH(F76, [1]Data!$AE14:$AQ14, 0), [1]Data!$BL$6:$BM$18, 2, FALSE), VLOOKUP(MATCH(F76, [1]Data!$AE14:$AQ14, 0), [1]Data!$BL$6:$BM$18, 2, FALSE))</f>
        <v>SNP</v>
      </c>
      <c r="F76" s="15">
        <f>LARGE([1]Data!AE14:AQ14, 1)</f>
        <v>0.98738649316571503</v>
      </c>
      <c r="G76" s="14" t="str">
        <f>IF(VLOOKUP(MATCH(H76, [1]Data!$AE14:$AQ14, 0), [1]Data!$BL$6:$BM$18, 2, FALSE)=$C76, "  "&amp;VLOOKUP(MATCH(H76, [1]Data!$AE14:$AQ14, 0), [1]Data!$BL$6:$BM$18, 2, FALSE), VLOOKUP(MATCH(H76, [1]Data!$AE14:$AQ14, 0), [1]Data!$BL$6:$BM$18, 2, FALSE))</f>
        <v xml:space="preserve">  LIB</v>
      </c>
      <c r="H76" s="15">
        <f>LARGE([1]Data!AE14:AQ14, 2)</f>
        <v>9.4075852368032016E-3</v>
      </c>
      <c r="I76" s="14" t="str">
        <f>IF(J76=0, "other", IF(VLOOKUP(MATCH(J76, [1]Data!$AE14:$AQ14, 0), [1]Data!$BL$6:$BM$18, 2, FALSE)=$C76, "  "&amp;VLOOKUP(MATCH(J76, [1]Data!$AE14:$AQ14, 0), [1]Data!$BL$6:$BM$18, 2, FALSE), VLOOKUP(MATCH(J76, [1]Data!$AE14:$AQ14, 0), [1]Data!$BL$6:$BM$18, 2, FALSE)))</f>
        <v>LAB</v>
      </c>
      <c r="J76" s="15">
        <f>LARGE([1]Data!AE14:AQ14, 3)</f>
        <v>1.8239326381226349E-3</v>
      </c>
    </row>
    <row r="77" spans="1:10" x14ac:dyDescent="0.25">
      <c r="A77" s="10"/>
      <c r="B77" s="11" t="s">
        <v>32</v>
      </c>
      <c r="C77" s="12" t="s">
        <v>11</v>
      </c>
      <c r="D77" s="13" t="s">
        <v>33</v>
      </c>
      <c r="E77" s="14" t="str">
        <f>IF(VLOOKUP(MATCH(F77, [1]Data!$AE15:$AQ15, 0), [1]Data!$BL$6:$BM$18, 2, FALSE)=$C77, "  "&amp;VLOOKUP(MATCH(F77, [1]Data!$AE15:$AQ15, 0), [1]Data!$BL$6:$BM$18, 2, FALSE), VLOOKUP(MATCH(F77, [1]Data!$AE15:$AQ15, 0), [1]Data!$BL$6:$BM$18, 2, FALSE))</f>
        <v xml:space="preserve">  CON</v>
      </c>
      <c r="F77" s="15">
        <f>LARGE([1]Data!AE15:AQ15, 1)</f>
        <v>0.99775386864796511</v>
      </c>
      <c r="G77" s="14" t="str">
        <f>IF(VLOOKUP(MATCH(H77, [1]Data!$AE15:$AQ15, 0), [1]Data!$BL$6:$BM$18, 2, FALSE)=$C77, "  "&amp;VLOOKUP(MATCH(H77, [1]Data!$AE15:$AQ15, 0), [1]Data!$BL$6:$BM$18, 2, FALSE), VLOOKUP(MATCH(H77, [1]Data!$AE15:$AQ15, 0), [1]Data!$BL$6:$BM$18, 2, FALSE))</f>
        <v>LIB</v>
      </c>
      <c r="H77" s="15">
        <f>LARGE([1]Data!AE15:AQ15, 2)</f>
        <v>1.1461225791051266E-3</v>
      </c>
      <c r="I77" s="14" t="str">
        <f>IF(J77=0, "other", IF(VLOOKUP(MATCH(J77, [1]Data!$AE15:$AQ15, 0), [1]Data!$BL$6:$BM$18, 2, FALSE)=$C77, "  "&amp;VLOOKUP(MATCH(J77, [1]Data!$AE15:$AQ15, 0), [1]Data!$BL$6:$BM$18, 2, FALSE), VLOOKUP(MATCH(J77, [1]Data!$AE15:$AQ15, 0), [1]Data!$BL$6:$BM$18, 2, FALSE)))</f>
        <v>UKIP</v>
      </c>
      <c r="J77" s="15">
        <f>LARGE([1]Data!AE15:AQ15, 3)</f>
        <v>1.1000087729298236E-3</v>
      </c>
    </row>
    <row r="78" spans="1:10" x14ac:dyDescent="0.25">
      <c r="A78" s="10"/>
      <c r="B78" s="11" t="s">
        <v>34</v>
      </c>
      <c r="C78" s="12" t="s">
        <v>8</v>
      </c>
      <c r="D78" s="13" t="s">
        <v>25</v>
      </c>
      <c r="E78" s="14" t="str">
        <f>IF(VLOOKUP(MATCH(F78, [1]Data!$AE16:$AQ16, 0), [1]Data!$BL$6:$BM$18, 2, FALSE)=$C78, "  "&amp;VLOOKUP(MATCH(F78, [1]Data!$AE16:$AQ16, 0), [1]Data!$BL$6:$BM$18, 2, FALSE), VLOOKUP(MATCH(F78, [1]Data!$AE16:$AQ16, 0), [1]Data!$BL$6:$BM$18, 2, FALSE))</f>
        <v xml:space="preserve">  LAB</v>
      </c>
      <c r="F78" s="15">
        <f>LARGE([1]Data!AE16:AQ16, 1)</f>
        <v>0.97924377472261348</v>
      </c>
      <c r="G78" s="14" t="str">
        <f>IF(VLOOKUP(MATCH(H78, [1]Data!$AE16:$AQ16, 0), [1]Data!$BL$6:$BM$18, 2, FALSE)=$C78, "  "&amp;VLOOKUP(MATCH(H78, [1]Data!$AE16:$AQ16, 0), [1]Data!$BL$6:$BM$18, 2, FALSE), VLOOKUP(MATCH(H78, [1]Data!$AE16:$AQ16, 0), [1]Data!$BL$6:$BM$18, 2, FALSE))</f>
        <v>LIB</v>
      </c>
      <c r="H78" s="15">
        <f>LARGE([1]Data!AE16:AQ16, 2)</f>
        <v>1.0844909861831191E-2</v>
      </c>
      <c r="I78" s="14" t="str">
        <f>IF(J78=0, "other", IF(VLOOKUP(MATCH(J78, [1]Data!$AE16:$AQ16, 0), [1]Data!$BL$6:$BM$18, 2, FALSE)=$C78, "  "&amp;VLOOKUP(MATCH(J78, [1]Data!$AE16:$AQ16, 0), [1]Data!$BL$6:$BM$18, 2, FALSE), VLOOKUP(MATCH(J78, [1]Data!$AE16:$AQ16, 0), [1]Data!$BL$6:$BM$18, 2, FALSE)))</f>
        <v>UKIP</v>
      </c>
      <c r="J78" s="15">
        <f>LARGE([1]Data!AE16:AQ16, 3)</f>
        <v>9.9113154155553752E-3</v>
      </c>
    </row>
    <row r="79" spans="1:10" x14ac:dyDescent="0.25">
      <c r="A79" s="10"/>
      <c r="B79" s="11" t="s">
        <v>35</v>
      </c>
      <c r="C79" s="12" t="s">
        <v>11</v>
      </c>
      <c r="D79" s="13" t="s">
        <v>33</v>
      </c>
      <c r="E79" s="14" t="str">
        <f>IF(VLOOKUP(MATCH(F79, [1]Data!$AE17:$AQ17, 0), [1]Data!$BL$6:$BM$18, 2, FALSE)=$C79, "  "&amp;VLOOKUP(MATCH(F79, [1]Data!$AE17:$AQ17, 0), [1]Data!$BL$6:$BM$18, 2, FALSE), VLOOKUP(MATCH(F79, [1]Data!$AE17:$AQ17, 0), [1]Data!$BL$6:$BM$18, 2, FALSE))</f>
        <v xml:space="preserve">  CON</v>
      </c>
      <c r="F79" s="15">
        <f>LARGE([1]Data!AE17:AQ17, 1)</f>
        <v>0.99018599419293607</v>
      </c>
      <c r="G79" s="14" t="str">
        <f>IF(VLOOKUP(MATCH(H79, [1]Data!$AE17:$AQ17, 0), [1]Data!$BL$6:$BM$18, 2, FALSE)=$C79, "  "&amp;VLOOKUP(MATCH(H79, [1]Data!$AE17:$AQ17, 0), [1]Data!$BL$6:$BM$18, 2, FALSE), VLOOKUP(MATCH(H79, [1]Data!$AE17:$AQ17, 0), [1]Data!$BL$6:$BM$18, 2, FALSE))</f>
        <v>UKIP</v>
      </c>
      <c r="H79" s="15">
        <f>LARGE([1]Data!AE17:AQ17, 2)</f>
        <v>8.5342300284863802E-3</v>
      </c>
      <c r="I79" s="14" t="str">
        <f>IF(J79=0, "other", IF(VLOOKUP(MATCH(J79, [1]Data!$AE17:$AQ17, 0), [1]Data!$BL$6:$BM$18, 2, FALSE)=$C79, "  "&amp;VLOOKUP(MATCH(J79, [1]Data!$AE17:$AQ17, 0), [1]Data!$BL$6:$BM$18, 2, FALSE), VLOOKUP(MATCH(J79, [1]Data!$AE17:$AQ17, 0), [1]Data!$BL$6:$BM$18, 2, FALSE)))</f>
        <v>LAB</v>
      </c>
      <c r="J79" s="15">
        <f>LARGE([1]Data!AE17:AQ17, 3)</f>
        <v>5.4134237878193409E-4</v>
      </c>
    </row>
    <row r="80" spans="1:10" x14ac:dyDescent="0.25">
      <c r="A80" s="10"/>
      <c r="B80" s="11" t="s">
        <v>36</v>
      </c>
      <c r="C80" s="12" t="s">
        <v>8</v>
      </c>
      <c r="D80" s="13" t="s">
        <v>22</v>
      </c>
      <c r="E80" s="14" t="str">
        <f>IF(VLOOKUP(MATCH(F80, [1]Data!$AE18:$AQ18, 0), [1]Data!$BL$6:$BM$18, 2, FALSE)=$C80, "  "&amp;VLOOKUP(MATCH(F80, [1]Data!$AE18:$AQ18, 0), [1]Data!$BL$6:$BM$18, 2, FALSE), VLOOKUP(MATCH(F80, [1]Data!$AE18:$AQ18, 0), [1]Data!$BL$6:$BM$18, 2, FALSE))</f>
        <v xml:space="preserve">  LAB</v>
      </c>
      <c r="F80" s="15">
        <f>LARGE([1]Data!AE18:AQ18, 1)</f>
        <v>0.9949758229491894</v>
      </c>
      <c r="G80" s="14" t="str">
        <f>IF(VLOOKUP(MATCH(H80, [1]Data!$AE18:$AQ18, 0), [1]Data!$BL$6:$BM$18, 2, FALSE)=$C80, "  "&amp;VLOOKUP(MATCH(H80, [1]Data!$AE18:$AQ18, 0), [1]Data!$BL$6:$BM$18, 2, FALSE), VLOOKUP(MATCH(H80, [1]Data!$AE18:$AQ18, 0), [1]Data!$BL$6:$BM$18, 2, FALSE))</f>
        <v>UKIP</v>
      </c>
      <c r="H80" s="15">
        <f>LARGE([1]Data!AE18:AQ18, 2)</f>
        <v>3.4984648358160147E-3</v>
      </c>
      <c r="I80" s="14" t="str">
        <f>IF(J80=0, "other", IF(VLOOKUP(MATCH(J80, [1]Data!$AE18:$AQ18, 0), [1]Data!$BL$6:$BM$18, 2, FALSE)=$C80, "  "&amp;VLOOKUP(MATCH(J80, [1]Data!$AE18:$AQ18, 0), [1]Data!$BL$6:$BM$18, 2, FALSE), VLOOKUP(MATCH(J80, [1]Data!$AE18:$AQ18, 0), [1]Data!$BL$6:$BM$18, 2, FALSE)))</f>
        <v>CON</v>
      </c>
      <c r="J80" s="15">
        <f>LARGE([1]Data!AE18:AQ18, 3)</f>
        <v>1.5257122149946523E-3</v>
      </c>
    </row>
    <row r="81" spans="1:10" x14ac:dyDescent="0.25">
      <c r="A81" s="10"/>
      <c r="B81" s="11" t="s">
        <v>37</v>
      </c>
      <c r="C81" s="12" t="s">
        <v>11</v>
      </c>
      <c r="D81" s="13" t="s">
        <v>38</v>
      </c>
      <c r="E81" s="14" t="str">
        <f>IF(VLOOKUP(MATCH(F81, [1]Data!$AE19:$AQ19, 0), [1]Data!$BL$6:$BM$18, 2, FALSE)=$C81, "  "&amp;VLOOKUP(MATCH(F81, [1]Data!$AE19:$AQ19, 0), [1]Data!$BL$6:$BM$18, 2, FALSE), VLOOKUP(MATCH(F81, [1]Data!$AE19:$AQ19, 0), [1]Data!$BL$6:$BM$18, 2, FALSE))</f>
        <v xml:space="preserve">  CON</v>
      </c>
      <c r="F81" s="15">
        <f>LARGE([1]Data!AE19:AQ19, 1)</f>
        <v>0.99082471113592974</v>
      </c>
      <c r="G81" s="14" t="str">
        <f>IF(VLOOKUP(MATCH(H81, [1]Data!$AE19:$AQ19, 0), [1]Data!$BL$6:$BM$18, 2, FALSE)=$C81, "  "&amp;VLOOKUP(MATCH(H81, [1]Data!$AE19:$AQ19, 0), [1]Data!$BL$6:$BM$18, 2, FALSE), VLOOKUP(MATCH(H81, [1]Data!$AE19:$AQ19, 0), [1]Data!$BL$6:$BM$18, 2, FALSE))</f>
        <v>UKIP</v>
      </c>
      <c r="H81" s="15">
        <f>LARGE([1]Data!AE19:AQ19, 2)</f>
        <v>8.0729522166652981E-3</v>
      </c>
      <c r="I81" s="14" t="str">
        <f>IF(J81=0, "other", IF(VLOOKUP(MATCH(J81, [1]Data!$AE19:$AQ19, 0), [1]Data!$BL$6:$BM$18, 2, FALSE)=$C81, "  "&amp;VLOOKUP(MATCH(J81, [1]Data!$AE19:$AQ19, 0), [1]Data!$BL$6:$BM$18, 2, FALSE), VLOOKUP(MATCH(J81, [1]Data!$AE19:$AQ19, 0), [1]Data!$BL$6:$BM$18, 2, FALSE)))</f>
        <v>LIB</v>
      </c>
      <c r="J81" s="15">
        <f>LARGE([1]Data!AE19:AQ19, 3)</f>
        <v>1.1023366474050612E-3</v>
      </c>
    </row>
    <row r="82" spans="1:10" x14ac:dyDescent="0.25">
      <c r="A82" s="10"/>
      <c r="B82" s="11" t="s">
        <v>39</v>
      </c>
      <c r="C82" s="12" t="s">
        <v>8</v>
      </c>
      <c r="D82" s="13" t="s">
        <v>16</v>
      </c>
      <c r="E82" s="14" t="str">
        <f>IF(VLOOKUP(MATCH(F82, [1]Data!$AE20:$AQ20, 0), [1]Data!$BL$6:$BM$18, 2, FALSE)=$C82, "  "&amp;VLOOKUP(MATCH(F82, [1]Data!$AE20:$AQ20, 0), [1]Data!$BL$6:$BM$18, 2, FALSE), VLOOKUP(MATCH(F82, [1]Data!$AE20:$AQ20, 0), [1]Data!$BL$6:$BM$18, 2, FALSE))</f>
        <v>SNP</v>
      </c>
      <c r="F82" s="15">
        <f>LARGE([1]Data!AE20:AQ20, 1)</f>
        <v>0.95579466335613239</v>
      </c>
      <c r="G82" s="14" t="str">
        <f>IF(VLOOKUP(MATCH(H82, [1]Data!$AE20:$AQ20, 0), [1]Data!$BL$6:$BM$18, 2, FALSE)=$C82, "  "&amp;VLOOKUP(MATCH(H82, [1]Data!$AE20:$AQ20, 0), [1]Data!$BL$6:$BM$18, 2, FALSE), VLOOKUP(MATCH(H82, [1]Data!$AE20:$AQ20, 0), [1]Data!$BL$6:$BM$18, 2, FALSE))</f>
        <v xml:space="preserve">  LAB</v>
      </c>
      <c r="H82" s="15">
        <f>LARGE([1]Data!AE20:AQ20, 2)</f>
        <v>4.2639672551412142E-2</v>
      </c>
      <c r="I82" s="14" t="str">
        <f>IF(J82=0, "other", IF(VLOOKUP(MATCH(J82, [1]Data!$AE20:$AQ20, 0), [1]Data!$BL$6:$BM$18, 2, FALSE)=$C82, "  "&amp;VLOOKUP(MATCH(J82, [1]Data!$AE20:$AQ20, 0), [1]Data!$BL$6:$BM$18, 2, FALSE), VLOOKUP(MATCH(J82, [1]Data!$AE20:$AQ20, 0), [1]Data!$BL$6:$BM$18, 2, FALSE)))</f>
        <v>CON</v>
      </c>
      <c r="J82" s="15">
        <f>LARGE([1]Data!AE20:AQ20, 3)</f>
        <v>1.5656640924555639E-3</v>
      </c>
    </row>
    <row r="83" spans="1:10" x14ac:dyDescent="0.25">
      <c r="A83" s="10"/>
      <c r="B83" s="11" t="s">
        <v>40</v>
      </c>
      <c r="C83" s="12" t="s">
        <v>11</v>
      </c>
      <c r="D83" s="13" t="s">
        <v>41</v>
      </c>
      <c r="E83" s="14" t="str">
        <f>IF(VLOOKUP(MATCH(F83, [1]Data!$AE21:$AQ21, 0), [1]Data!$BL$6:$BM$18, 2, FALSE)=$C83, "  "&amp;VLOOKUP(MATCH(F83, [1]Data!$AE21:$AQ21, 0), [1]Data!$BL$6:$BM$18, 2, FALSE), VLOOKUP(MATCH(F83, [1]Data!$AE21:$AQ21, 0), [1]Data!$BL$6:$BM$18, 2, FALSE))</f>
        <v xml:space="preserve">  CON</v>
      </c>
      <c r="F83" s="15">
        <f>LARGE([1]Data!AE21:AQ21, 1)</f>
        <v>0.99732919908540774</v>
      </c>
      <c r="G83" s="14" t="str">
        <f>IF(VLOOKUP(MATCH(H83, [1]Data!$AE21:$AQ21, 0), [1]Data!$BL$6:$BM$18, 2, FALSE)=$C83, "  "&amp;VLOOKUP(MATCH(H83, [1]Data!$AE21:$AQ21, 0), [1]Data!$BL$6:$BM$18, 2, FALSE), VLOOKUP(MATCH(H83, [1]Data!$AE21:$AQ21, 0), [1]Data!$BL$6:$BM$18, 2, FALSE))</f>
        <v>UKIP</v>
      </c>
      <c r="H83" s="15">
        <f>LARGE([1]Data!AE21:AQ21, 2)</f>
        <v>1.5240297374774579E-3</v>
      </c>
      <c r="I83" s="14" t="str">
        <f>IF(J83=0, "other", IF(VLOOKUP(MATCH(J83, [1]Data!$AE21:$AQ21, 0), [1]Data!$BL$6:$BM$18, 2, FALSE)=$C83, "  "&amp;VLOOKUP(MATCH(J83, [1]Data!$AE21:$AQ21, 0), [1]Data!$BL$6:$BM$18, 2, FALSE), VLOOKUP(MATCH(J83, [1]Data!$AE21:$AQ21, 0), [1]Data!$BL$6:$BM$18, 2, FALSE)))</f>
        <v>LAB</v>
      </c>
      <c r="J83" s="15">
        <f>LARGE([1]Data!AE21:AQ21, 3)</f>
        <v>1.1467711771149186E-3</v>
      </c>
    </row>
    <row r="84" spans="1:10" x14ac:dyDescent="0.25">
      <c r="A84" s="10"/>
      <c r="B84" s="11" t="s">
        <v>42</v>
      </c>
      <c r="C84" s="12" t="s">
        <v>27</v>
      </c>
      <c r="D84" s="13" t="s">
        <v>13</v>
      </c>
      <c r="E84" s="14" t="str">
        <f>IF(VLOOKUP(MATCH(F84, [1]Data!$AE22:$AQ22, 0), [1]Data!$BL$6:$BM$18, 2, FALSE)=$C84, "  "&amp;VLOOKUP(MATCH(F84, [1]Data!$AE22:$AQ22, 0), [1]Data!$BL$6:$BM$18, 2, FALSE), VLOOKUP(MATCH(F84, [1]Data!$AE22:$AQ22, 0), [1]Data!$BL$6:$BM$18, 2, FALSE))</f>
        <v xml:space="preserve">  SNP</v>
      </c>
      <c r="F84" s="15">
        <f>LARGE([1]Data!AE22:AQ22, 1)</f>
        <v>0.99510526725059756</v>
      </c>
      <c r="G84" s="14" t="str">
        <f>IF(VLOOKUP(MATCH(H84, [1]Data!$AE22:$AQ22, 0), [1]Data!$BL$6:$BM$18, 2, FALSE)=$C84, "  "&amp;VLOOKUP(MATCH(H84, [1]Data!$AE22:$AQ22, 0), [1]Data!$BL$6:$BM$18, 2, FALSE), VLOOKUP(MATCH(H84, [1]Data!$AE22:$AQ22, 0), [1]Data!$BL$6:$BM$18, 2, FALSE))</f>
        <v>CON</v>
      </c>
      <c r="H84" s="15">
        <f>LARGE([1]Data!AE22:AQ22, 2)</f>
        <v>4.2233081191073562E-3</v>
      </c>
      <c r="I84" s="14" t="str">
        <f>IF(J84=0, "other", IF(VLOOKUP(MATCH(J84, [1]Data!$AE22:$AQ22, 0), [1]Data!$BL$6:$BM$18, 2, FALSE)=$C84, "  "&amp;VLOOKUP(MATCH(J84, [1]Data!$AE22:$AQ22, 0), [1]Data!$BL$6:$BM$18, 2, FALSE), VLOOKUP(MATCH(J84, [1]Data!$AE22:$AQ22, 0), [1]Data!$BL$6:$BM$18, 2, FALSE)))</f>
        <v>LAB</v>
      </c>
      <c r="J84" s="15">
        <f>LARGE([1]Data!AE22:AQ22, 3)</f>
        <v>6.7142463029515374E-4</v>
      </c>
    </row>
    <row r="85" spans="1:10" x14ac:dyDescent="0.25">
      <c r="A85" s="10"/>
      <c r="B85" s="11" t="s">
        <v>43</v>
      </c>
      <c r="C85" s="12" t="s">
        <v>8</v>
      </c>
      <c r="D85" s="13" t="s">
        <v>44</v>
      </c>
      <c r="E85" s="14" t="str">
        <f>IF(VLOOKUP(MATCH(F85, [1]Data!$AE23:$AQ23, 0), [1]Data!$BL$6:$BM$18, 2, FALSE)=$C85, "  "&amp;VLOOKUP(MATCH(F85, [1]Data!$AE23:$AQ23, 0), [1]Data!$BL$6:$BM$18, 2, FALSE), VLOOKUP(MATCH(F85, [1]Data!$AE23:$AQ23, 0), [1]Data!$BL$6:$BM$18, 2, FALSE))</f>
        <v xml:space="preserve">  LAB</v>
      </c>
      <c r="F85" s="15">
        <f>LARGE([1]Data!AE23:AQ23, 1)</f>
        <v>0.99760578361372021</v>
      </c>
      <c r="G85" s="14" t="str">
        <f>IF(VLOOKUP(MATCH(H85, [1]Data!$AE23:$AQ23, 0), [1]Data!$BL$6:$BM$18, 2, FALSE)=$C85, "  "&amp;VLOOKUP(MATCH(H85, [1]Data!$AE23:$AQ23, 0), [1]Data!$BL$6:$BM$18, 2, FALSE), VLOOKUP(MATCH(H85, [1]Data!$AE23:$AQ23, 0), [1]Data!$BL$6:$BM$18, 2, FALSE))</f>
        <v>UKIP</v>
      </c>
      <c r="H85" s="15">
        <f>LARGE([1]Data!AE23:AQ23, 2)</f>
        <v>1.4289220166596992E-3</v>
      </c>
      <c r="I85" s="14" t="str">
        <f>IF(J85=0, "other", IF(VLOOKUP(MATCH(J85, [1]Data!$AE23:$AQ23, 0), [1]Data!$BL$6:$BM$18, 2, FALSE)=$C85, "  "&amp;VLOOKUP(MATCH(J85, [1]Data!$AE23:$AQ23, 0), [1]Data!$BL$6:$BM$18, 2, FALSE), VLOOKUP(MATCH(J85, [1]Data!$AE23:$AQ23, 0), [1]Data!$BL$6:$BM$18, 2, FALSE)))</f>
        <v>CON</v>
      </c>
      <c r="J85" s="15">
        <f>LARGE([1]Data!AE23:AQ23, 3)</f>
        <v>9.6529436961997797E-4</v>
      </c>
    </row>
    <row r="86" spans="1:10" x14ac:dyDescent="0.25">
      <c r="A86" s="10"/>
      <c r="B86" s="11" t="s">
        <v>45</v>
      </c>
      <c r="C86" s="12" t="s">
        <v>8</v>
      </c>
      <c r="D86" s="13" t="s">
        <v>46</v>
      </c>
      <c r="E86" s="14" t="str">
        <f>IF(VLOOKUP(MATCH(F86, [1]Data!$AE24:$AQ24, 0), [1]Data!$BL$6:$BM$18, 2, FALSE)=$C86, "  "&amp;VLOOKUP(MATCH(F86, [1]Data!$AE24:$AQ24, 0), [1]Data!$BL$6:$BM$18, 2, FALSE), VLOOKUP(MATCH(F86, [1]Data!$AE24:$AQ24, 0), [1]Data!$BL$6:$BM$18, 2, FALSE))</f>
        <v xml:space="preserve">  LAB</v>
      </c>
      <c r="F86" s="15">
        <f>LARGE([1]Data!AE24:AQ24, 1)</f>
        <v>0.99632556209809886</v>
      </c>
      <c r="G86" s="14" t="str">
        <f>IF(VLOOKUP(MATCH(H86, [1]Data!$AE24:$AQ24, 0), [1]Data!$BL$6:$BM$18, 2, FALSE)=$C86, "  "&amp;VLOOKUP(MATCH(H86, [1]Data!$AE24:$AQ24, 0), [1]Data!$BL$6:$BM$18, 2, FALSE), VLOOKUP(MATCH(H86, [1]Data!$AE24:$AQ24, 0), [1]Data!$BL$6:$BM$18, 2, FALSE))</f>
        <v>UKIP</v>
      </c>
      <c r="H86" s="15">
        <f>LARGE([1]Data!AE24:AQ24, 2)</f>
        <v>3.6744379019011475E-3</v>
      </c>
      <c r="I86" s="14" t="str">
        <f>IF(J86=0, "other", IF(VLOOKUP(MATCH(J86, [1]Data!$AE24:$AQ24, 0), [1]Data!$BL$6:$BM$18, 2, FALSE)=$C86, "  "&amp;VLOOKUP(MATCH(J86, [1]Data!$AE24:$AQ24, 0), [1]Data!$BL$6:$BM$18, 2, FALSE), VLOOKUP(MATCH(J86, [1]Data!$AE24:$AQ24, 0), [1]Data!$BL$6:$BM$18, 2, FALSE)))</f>
        <v>other</v>
      </c>
      <c r="J86" s="15">
        <f>LARGE([1]Data!AE24:AQ24, 3)</f>
        <v>0</v>
      </c>
    </row>
    <row r="87" spans="1:10" x14ac:dyDescent="0.25">
      <c r="A87" s="10"/>
      <c r="B87" s="11" t="s">
        <v>47</v>
      </c>
      <c r="C87" s="12" t="s">
        <v>8</v>
      </c>
      <c r="D87" s="13" t="s">
        <v>46</v>
      </c>
      <c r="E87" s="14" t="str">
        <f>IF(VLOOKUP(MATCH(F87, [1]Data!$AE25:$AQ25, 0), [1]Data!$BL$6:$BM$18, 2, FALSE)=$C87, "  "&amp;VLOOKUP(MATCH(F87, [1]Data!$AE25:$AQ25, 0), [1]Data!$BL$6:$BM$18, 2, FALSE), VLOOKUP(MATCH(F87, [1]Data!$AE25:$AQ25, 0), [1]Data!$BL$6:$BM$18, 2, FALSE))</f>
        <v xml:space="preserve">  LAB</v>
      </c>
      <c r="F87" s="15">
        <f>LARGE([1]Data!AE25:AQ25, 1)</f>
        <v>0.99285983040803227</v>
      </c>
      <c r="G87" s="14" t="str">
        <f>IF(VLOOKUP(MATCH(H87, [1]Data!$AE25:$AQ25, 0), [1]Data!$BL$6:$BM$18, 2, FALSE)=$C87, "  "&amp;VLOOKUP(MATCH(H87, [1]Data!$AE25:$AQ25, 0), [1]Data!$BL$6:$BM$18, 2, FALSE), VLOOKUP(MATCH(H87, [1]Data!$AE25:$AQ25, 0), [1]Data!$BL$6:$BM$18, 2, FALSE))</f>
        <v>UKIP</v>
      </c>
      <c r="H87" s="15">
        <f>LARGE([1]Data!AE25:AQ25, 2)</f>
        <v>7.1401695919677353E-3</v>
      </c>
      <c r="I87" s="14" t="str">
        <f>IF(J87=0, "other", IF(VLOOKUP(MATCH(J87, [1]Data!$AE25:$AQ25, 0), [1]Data!$BL$6:$BM$18, 2, FALSE)=$C87, "  "&amp;VLOOKUP(MATCH(J87, [1]Data!$AE25:$AQ25, 0), [1]Data!$BL$6:$BM$18, 2, FALSE), VLOOKUP(MATCH(J87, [1]Data!$AE25:$AQ25, 0), [1]Data!$BL$6:$BM$18, 2, FALSE)))</f>
        <v>other</v>
      </c>
      <c r="J87" s="15">
        <f>LARGE([1]Data!AE25:AQ25, 3)</f>
        <v>0</v>
      </c>
    </row>
    <row r="88" spans="1:10" x14ac:dyDescent="0.25">
      <c r="A88" s="10"/>
      <c r="B88" s="11" t="s">
        <v>48</v>
      </c>
      <c r="C88" s="12" t="s">
        <v>8</v>
      </c>
      <c r="D88" s="13" t="s">
        <v>49</v>
      </c>
      <c r="E88" s="14" t="str">
        <f>IF(VLOOKUP(MATCH(F88, [1]Data!$AE26:$AQ26, 0), [1]Data!$BL$6:$BM$18, 2, FALSE)=$C88, "  "&amp;VLOOKUP(MATCH(F88, [1]Data!$AE26:$AQ26, 0), [1]Data!$BL$6:$BM$18, 2, FALSE), VLOOKUP(MATCH(F88, [1]Data!$AE26:$AQ26, 0), [1]Data!$BL$6:$BM$18, 2, FALSE))</f>
        <v xml:space="preserve">  LAB</v>
      </c>
      <c r="F88" s="15">
        <f>LARGE([1]Data!AE26:AQ26, 1)</f>
        <v>0.9787361834471503</v>
      </c>
      <c r="G88" s="14" t="str">
        <f>IF(VLOOKUP(MATCH(H88, [1]Data!$AE26:$AQ26, 0), [1]Data!$BL$6:$BM$18, 2, FALSE)=$C88, "  "&amp;VLOOKUP(MATCH(H88, [1]Data!$AE26:$AQ26, 0), [1]Data!$BL$6:$BM$18, 2, FALSE), VLOOKUP(MATCH(H88, [1]Data!$AE26:$AQ26, 0), [1]Data!$BL$6:$BM$18, 2, FALSE))</f>
        <v>CON</v>
      </c>
      <c r="H88" s="15">
        <f>LARGE([1]Data!AE26:AQ26, 2)</f>
        <v>1.8526061858751313E-2</v>
      </c>
      <c r="I88" s="14" t="str">
        <f>IF(J88=0, "other", IF(VLOOKUP(MATCH(J88, [1]Data!$AE26:$AQ26, 0), [1]Data!$BL$6:$BM$18, 2, FALSE)=$C88, "  "&amp;VLOOKUP(MATCH(J88, [1]Data!$AE26:$AQ26, 0), [1]Data!$BL$6:$BM$18, 2, FALSE), VLOOKUP(MATCH(J88, [1]Data!$AE26:$AQ26, 0), [1]Data!$BL$6:$BM$18, 2, FALSE)))</f>
        <v>UKIP</v>
      </c>
      <c r="J88" s="15">
        <f>LARGE([1]Data!AE26:AQ26, 3)</f>
        <v>2.7377546940984651E-3</v>
      </c>
    </row>
    <row r="89" spans="1:10" x14ac:dyDescent="0.25">
      <c r="A89" s="10"/>
      <c r="B89" s="11" t="s">
        <v>50</v>
      </c>
      <c r="C89" s="12" t="s">
        <v>11</v>
      </c>
      <c r="D89" s="13" t="s">
        <v>38</v>
      </c>
      <c r="E89" s="14" t="str">
        <f>IF(VLOOKUP(MATCH(F89, [1]Data!$AE27:$AQ27, 0), [1]Data!$BL$6:$BM$18, 2, FALSE)=$C89, "  "&amp;VLOOKUP(MATCH(F89, [1]Data!$AE27:$AQ27, 0), [1]Data!$BL$6:$BM$18, 2, FALSE), VLOOKUP(MATCH(F89, [1]Data!$AE27:$AQ27, 0), [1]Data!$BL$6:$BM$18, 2, FALSE))</f>
        <v xml:space="preserve">  CON</v>
      </c>
      <c r="F89" s="15">
        <f>LARGE([1]Data!AE27:AQ27, 1)</f>
        <v>0.99387725408165883</v>
      </c>
      <c r="G89" s="14" t="str">
        <f>IF(VLOOKUP(MATCH(H89, [1]Data!$AE27:$AQ27, 0), [1]Data!$BL$6:$BM$18, 2, FALSE)=$C89, "  "&amp;VLOOKUP(MATCH(H89, [1]Data!$AE27:$AQ27, 0), [1]Data!$BL$6:$BM$18, 2, FALSE), VLOOKUP(MATCH(H89, [1]Data!$AE27:$AQ27, 0), [1]Data!$BL$6:$BM$18, 2, FALSE))</f>
        <v>UKIP</v>
      </c>
      <c r="H89" s="15">
        <f>LARGE([1]Data!AE27:AQ27, 2)</f>
        <v>4.1314424777150315E-3</v>
      </c>
      <c r="I89" s="14" t="str">
        <f>IF(J89=0, "other", IF(VLOOKUP(MATCH(J89, [1]Data!$AE27:$AQ27, 0), [1]Data!$BL$6:$BM$18, 2, FALSE)=$C89, "  "&amp;VLOOKUP(MATCH(J89, [1]Data!$AE27:$AQ27, 0), [1]Data!$BL$6:$BM$18, 2, FALSE), VLOOKUP(MATCH(J89, [1]Data!$AE27:$AQ27, 0), [1]Data!$BL$6:$BM$18, 2, FALSE)))</f>
        <v>LAB</v>
      </c>
      <c r="J89" s="15">
        <f>LARGE([1]Data!AE27:AQ27, 3)</f>
        <v>1.9913034406262371E-3</v>
      </c>
    </row>
    <row r="90" spans="1:10" x14ac:dyDescent="0.25">
      <c r="A90" s="10"/>
      <c r="B90" s="11" t="s">
        <v>51</v>
      </c>
      <c r="C90" s="12" t="s">
        <v>11</v>
      </c>
      <c r="D90" s="13" t="s">
        <v>18</v>
      </c>
      <c r="E90" s="14" t="str">
        <f>IF(VLOOKUP(MATCH(F90, [1]Data!$AE28:$AQ28, 0), [1]Data!$BL$6:$BM$18, 2, FALSE)=$C90, "  "&amp;VLOOKUP(MATCH(F90, [1]Data!$AE28:$AQ28, 0), [1]Data!$BL$6:$BM$18, 2, FALSE), VLOOKUP(MATCH(F90, [1]Data!$AE28:$AQ28, 0), [1]Data!$BL$6:$BM$18, 2, FALSE))</f>
        <v xml:space="preserve">  CON</v>
      </c>
      <c r="F90" s="15">
        <f>LARGE([1]Data!AE28:AQ28, 1)</f>
        <v>0.98735490607256648</v>
      </c>
      <c r="G90" s="14" t="str">
        <f>IF(VLOOKUP(MATCH(H90, [1]Data!$AE28:$AQ28, 0), [1]Data!$BL$6:$BM$18, 2, FALSE)=$C90, "  "&amp;VLOOKUP(MATCH(H90, [1]Data!$AE28:$AQ28, 0), [1]Data!$BL$6:$BM$18, 2, FALSE), VLOOKUP(MATCH(H90, [1]Data!$AE28:$AQ28, 0), [1]Data!$BL$6:$BM$18, 2, FALSE))</f>
        <v>UKIP</v>
      </c>
      <c r="H90" s="15">
        <f>LARGE([1]Data!AE28:AQ28, 2)</f>
        <v>6.8651148164739139E-3</v>
      </c>
      <c r="I90" s="14" t="str">
        <f>IF(J90=0, "other", IF(VLOOKUP(MATCH(J90, [1]Data!$AE28:$AQ28, 0), [1]Data!$BL$6:$BM$18, 2, FALSE)=$C90, "  "&amp;VLOOKUP(MATCH(J90, [1]Data!$AE28:$AQ28, 0), [1]Data!$BL$6:$BM$18, 2, FALSE), VLOOKUP(MATCH(J90, [1]Data!$AE28:$AQ28, 0), [1]Data!$BL$6:$BM$18, 2, FALSE)))</f>
        <v>LAB</v>
      </c>
      <c r="J90" s="15">
        <f>LARGE([1]Data!AE28:AQ28, 3)</f>
        <v>5.229088701723463E-3</v>
      </c>
    </row>
    <row r="91" spans="1:10" x14ac:dyDescent="0.25">
      <c r="A91" s="10"/>
      <c r="B91" s="11" t="s">
        <v>52</v>
      </c>
      <c r="C91" s="12" t="s">
        <v>8</v>
      </c>
      <c r="D91" s="13" t="s">
        <v>25</v>
      </c>
      <c r="E91" s="14" t="str">
        <f>IF(VLOOKUP(MATCH(F91, [1]Data!$AE29:$AQ29, 0), [1]Data!$BL$6:$BM$18, 2, FALSE)=$C91, "  "&amp;VLOOKUP(MATCH(F91, [1]Data!$AE29:$AQ29, 0), [1]Data!$BL$6:$BM$18, 2, FALSE), VLOOKUP(MATCH(F91, [1]Data!$AE29:$AQ29, 0), [1]Data!$BL$6:$BM$18, 2, FALSE))</f>
        <v xml:space="preserve">  LAB</v>
      </c>
      <c r="F91" s="15">
        <f>LARGE([1]Data!AE29:AQ29, 1)</f>
        <v>0.99464915517321417</v>
      </c>
      <c r="G91" s="14" t="str">
        <f>IF(VLOOKUP(MATCH(H91, [1]Data!$AE29:$AQ29, 0), [1]Data!$BL$6:$BM$18, 2, FALSE)=$C91, "  "&amp;VLOOKUP(MATCH(H91, [1]Data!$AE29:$AQ29, 0), [1]Data!$BL$6:$BM$18, 2, FALSE), VLOOKUP(MATCH(H91, [1]Data!$AE29:$AQ29, 0), [1]Data!$BL$6:$BM$18, 2, FALSE))</f>
        <v>CON</v>
      </c>
      <c r="H91" s="15">
        <f>LARGE([1]Data!AE29:AQ29, 2)</f>
        <v>3.084298305640264E-3</v>
      </c>
      <c r="I91" s="14" t="str">
        <f>IF(J91=0, "other", IF(VLOOKUP(MATCH(J91, [1]Data!$AE29:$AQ29, 0), [1]Data!$BL$6:$BM$18, 2, FALSE)=$C91, "  "&amp;VLOOKUP(MATCH(J91, [1]Data!$AE29:$AQ29, 0), [1]Data!$BL$6:$BM$18, 2, FALSE), VLOOKUP(MATCH(J91, [1]Data!$AE29:$AQ29, 0), [1]Data!$BL$6:$BM$18, 2, FALSE)))</f>
        <v>UKIP</v>
      </c>
      <c r="J91" s="15">
        <f>LARGE([1]Data!AE29:AQ29, 3)</f>
        <v>2.2665465211455516E-3</v>
      </c>
    </row>
    <row r="92" spans="1:10" x14ac:dyDescent="0.25">
      <c r="A92" s="10">
        <v>73</v>
      </c>
      <c r="B92" s="11" t="s">
        <v>53</v>
      </c>
      <c r="C92" s="12" t="s">
        <v>31</v>
      </c>
      <c r="D92" s="13" t="s">
        <v>41</v>
      </c>
      <c r="E92" s="14" t="str">
        <f>IF(VLOOKUP(MATCH(F92, [1]Data!$AE30:$AQ30, 0), [1]Data!$BL$6:$BM$18, 2, FALSE)=$C92, "  "&amp;VLOOKUP(MATCH(F92, [1]Data!$AE30:$AQ30, 0), [1]Data!$BL$6:$BM$18, 2, FALSE), VLOOKUP(MATCH(F92, [1]Data!$AE30:$AQ30, 0), [1]Data!$BL$6:$BM$18, 2, FALSE))</f>
        <v xml:space="preserve">  LIB</v>
      </c>
      <c r="F92" s="15">
        <f>LARGE([1]Data!AE30:AQ30, 1)</f>
        <v>0.77672949980944939</v>
      </c>
      <c r="G92" s="14" t="str">
        <f>IF(VLOOKUP(MATCH(H92, [1]Data!$AE30:$AQ30, 0), [1]Data!$BL$6:$BM$18, 2, FALSE)=$C92, "  "&amp;VLOOKUP(MATCH(H92, [1]Data!$AE30:$AQ30, 0), [1]Data!$BL$6:$BM$18, 2, FALSE), VLOOKUP(MATCH(H92, [1]Data!$AE30:$AQ30, 0), [1]Data!$BL$6:$BM$18, 2, FALSE))</f>
        <v>CON</v>
      </c>
      <c r="H92" s="15">
        <f>LARGE([1]Data!AE30:AQ30, 2)</f>
        <v>0.22077411809523065</v>
      </c>
      <c r="I92" s="14" t="str">
        <f>IF(J92=0, "other", IF(VLOOKUP(MATCH(J92, [1]Data!$AE30:$AQ30, 0), [1]Data!$BL$6:$BM$18, 2, FALSE)=$C92, "  "&amp;VLOOKUP(MATCH(J92, [1]Data!$AE30:$AQ30, 0), [1]Data!$BL$6:$BM$18, 2, FALSE), VLOOKUP(MATCH(J92, [1]Data!$AE30:$AQ30, 0), [1]Data!$BL$6:$BM$18, 2, FALSE)))</f>
        <v>IND</v>
      </c>
      <c r="J92" s="15">
        <f>LARGE([1]Data!AE30:AQ30, 3)</f>
        <v>1.1827045059292949E-3</v>
      </c>
    </row>
    <row r="93" spans="1:10" x14ac:dyDescent="0.25">
      <c r="A93" s="10"/>
      <c r="B93" s="11" t="s">
        <v>54</v>
      </c>
      <c r="C93" s="12" t="s">
        <v>8</v>
      </c>
      <c r="D93" s="13" t="s">
        <v>55</v>
      </c>
      <c r="E93" s="14" t="str">
        <f>IF(VLOOKUP(MATCH(F93, [1]Data!$AE31:$AQ31, 0), [1]Data!$BL$6:$BM$18, 2, FALSE)=$C93, "  "&amp;VLOOKUP(MATCH(F93, [1]Data!$AE31:$AQ31, 0), [1]Data!$BL$6:$BM$18, 2, FALSE), VLOOKUP(MATCH(F93, [1]Data!$AE31:$AQ31, 0), [1]Data!$BL$6:$BM$18, 2, FALSE))</f>
        <v xml:space="preserve">  LAB</v>
      </c>
      <c r="F93" s="15">
        <f>LARGE([1]Data!AE31:AQ31, 1)</f>
        <v>0.99204666056944579</v>
      </c>
      <c r="G93" s="14" t="str">
        <f>IF(VLOOKUP(MATCH(H93, [1]Data!$AE31:$AQ31, 0), [1]Data!$BL$6:$BM$18, 2, FALSE)=$C93, "  "&amp;VLOOKUP(MATCH(H93, [1]Data!$AE31:$AQ31, 0), [1]Data!$BL$6:$BM$18, 2, FALSE), VLOOKUP(MATCH(H93, [1]Data!$AE31:$AQ31, 0), [1]Data!$BL$6:$BM$18, 2, FALSE))</f>
        <v>CON</v>
      </c>
      <c r="H93" s="15">
        <f>LARGE([1]Data!AE31:AQ31, 2)</f>
        <v>5.1940061221422418E-3</v>
      </c>
      <c r="I93" s="14" t="str">
        <f>IF(J93=0, "other", IF(VLOOKUP(MATCH(J93, [1]Data!$AE31:$AQ31, 0), [1]Data!$BL$6:$BM$18, 2, FALSE)=$C93, "  "&amp;VLOOKUP(MATCH(J93, [1]Data!$AE31:$AQ31, 0), [1]Data!$BL$6:$BM$18, 2, FALSE), VLOOKUP(MATCH(J93, [1]Data!$AE31:$AQ31, 0), [1]Data!$BL$6:$BM$18, 2, FALSE)))</f>
        <v>UKIP</v>
      </c>
      <c r="J93" s="15">
        <f>LARGE([1]Data!AE31:AQ31, 3)</f>
        <v>2.7593333084118942E-3</v>
      </c>
    </row>
    <row r="94" spans="1:10" x14ac:dyDescent="0.25">
      <c r="A94" s="10"/>
      <c r="B94" s="11" t="s">
        <v>56</v>
      </c>
      <c r="C94" s="12" t="s">
        <v>11</v>
      </c>
      <c r="D94" s="13" t="s">
        <v>57</v>
      </c>
      <c r="E94" s="14" t="str">
        <f>IF(VLOOKUP(MATCH(F94, [1]Data!$AE32:$AQ32, 0), [1]Data!$BL$6:$BM$18, 2, FALSE)=$C94, "  "&amp;VLOOKUP(MATCH(F94, [1]Data!$AE32:$AQ32, 0), [1]Data!$BL$6:$BM$18, 2, FALSE), VLOOKUP(MATCH(F94, [1]Data!$AE32:$AQ32, 0), [1]Data!$BL$6:$BM$18, 2, FALSE))</f>
        <v xml:space="preserve">  CON</v>
      </c>
      <c r="F94" s="15">
        <f>LARGE([1]Data!AE32:AQ32, 1)</f>
        <v>0.97637458679787414</v>
      </c>
      <c r="G94" s="14" t="str">
        <f>IF(VLOOKUP(MATCH(H94, [1]Data!$AE32:$AQ32, 0), [1]Data!$BL$6:$BM$18, 2, FALSE)=$C94, "  "&amp;VLOOKUP(MATCH(H94, [1]Data!$AE32:$AQ32, 0), [1]Data!$BL$6:$BM$18, 2, FALSE), VLOOKUP(MATCH(H94, [1]Data!$AE32:$AQ32, 0), [1]Data!$BL$6:$BM$18, 2, FALSE))</f>
        <v>LAB</v>
      </c>
      <c r="H94" s="15">
        <f>LARGE([1]Data!AE32:AQ32, 2)</f>
        <v>2.3625413202125811E-2</v>
      </c>
      <c r="I94" s="14" t="str">
        <f>IF(J94=0, "other", IF(VLOOKUP(MATCH(J94, [1]Data!$AE32:$AQ32, 0), [1]Data!$BL$6:$BM$18, 2, FALSE)=$C94, "  "&amp;VLOOKUP(MATCH(J94, [1]Data!$AE32:$AQ32, 0), [1]Data!$BL$6:$BM$18, 2, FALSE), VLOOKUP(MATCH(J94, [1]Data!$AE32:$AQ32, 0), [1]Data!$BL$6:$BM$18, 2, FALSE)))</f>
        <v>other</v>
      </c>
      <c r="J94" s="15">
        <f>LARGE([1]Data!AE32:AQ32, 3)</f>
        <v>0</v>
      </c>
    </row>
    <row r="95" spans="1:10" x14ac:dyDescent="0.25">
      <c r="A95" s="10"/>
      <c r="B95" s="11" t="s">
        <v>58</v>
      </c>
      <c r="C95" s="12" t="s">
        <v>11</v>
      </c>
      <c r="D95" s="13" t="s">
        <v>38</v>
      </c>
      <c r="E95" s="14" t="str">
        <f>IF(VLOOKUP(MATCH(F95, [1]Data!$AE33:$AQ33, 0), [1]Data!$BL$6:$BM$18, 2, FALSE)=$C95, "  "&amp;VLOOKUP(MATCH(F95, [1]Data!$AE33:$AQ33, 0), [1]Data!$BL$6:$BM$18, 2, FALSE), VLOOKUP(MATCH(F95, [1]Data!$AE33:$AQ33, 0), [1]Data!$BL$6:$BM$18, 2, FALSE))</f>
        <v xml:space="preserve">  CON</v>
      </c>
      <c r="F95" s="15">
        <f>LARGE([1]Data!AE33:AQ33, 1)</f>
        <v>0.99873273992501443</v>
      </c>
      <c r="G95" s="14" t="str">
        <f>IF(VLOOKUP(MATCH(H95, [1]Data!$AE33:$AQ33, 0), [1]Data!$BL$6:$BM$18, 2, FALSE)=$C95, "  "&amp;VLOOKUP(MATCH(H95, [1]Data!$AE33:$AQ33, 0), [1]Data!$BL$6:$BM$18, 2, FALSE), VLOOKUP(MATCH(H95, [1]Data!$AE33:$AQ33, 0), [1]Data!$BL$6:$BM$18, 2, FALSE))</f>
        <v>LIB</v>
      </c>
      <c r="H95" s="15">
        <f>LARGE([1]Data!AE33:AQ33, 2)</f>
        <v>6.6205121457352126E-4</v>
      </c>
      <c r="I95" s="14" t="str">
        <f>IF(J95=0, "other", IF(VLOOKUP(MATCH(J95, [1]Data!$AE33:$AQ33, 0), [1]Data!$BL$6:$BM$18, 2, FALSE)=$C95, "  "&amp;VLOOKUP(MATCH(J95, [1]Data!$AE33:$AQ33, 0), [1]Data!$BL$6:$BM$18, 2, FALSE), VLOOKUP(MATCH(J95, [1]Data!$AE33:$AQ33, 0), [1]Data!$BL$6:$BM$18, 2, FALSE)))</f>
        <v>UKIP</v>
      </c>
      <c r="J95" s="15">
        <f>LARGE([1]Data!AE33:AQ33, 3)</f>
        <v>6.0520886041207111E-4</v>
      </c>
    </row>
    <row r="96" spans="1:10" x14ac:dyDescent="0.25">
      <c r="A96" s="10"/>
      <c r="B96" s="11" t="s">
        <v>59</v>
      </c>
      <c r="C96" s="12" t="s">
        <v>11</v>
      </c>
      <c r="D96" s="13" t="s">
        <v>57</v>
      </c>
      <c r="E96" s="14" t="str">
        <f>IF(VLOOKUP(MATCH(F96, [1]Data!$AE34:$AQ34, 0), [1]Data!$BL$6:$BM$18, 2, FALSE)=$C96, "  "&amp;VLOOKUP(MATCH(F96, [1]Data!$AE34:$AQ34, 0), [1]Data!$BL$6:$BM$18, 2, FALSE), VLOOKUP(MATCH(F96, [1]Data!$AE34:$AQ34, 0), [1]Data!$BL$6:$BM$18, 2, FALSE))</f>
        <v xml:space="preserve">  CON</v>
      </c>
      <c r="F96" s="15">
        <f>LARGE([1]Data!AE34:AQ34, 1)</f>
        <v>0.99729952929833066</v>
      </c>
      <c r="G96" s="14" t="str">
        <f>IF(VLOOKUP(MATCH(H96, [1]Data!$AE34:$AQ34, 0), [1]Data!$BL$6:$BM$18, 2, FALSE)=$C96, "  "&amp;VLOOKUP(MATCH(H96, [1]Data!$AE34:$AQ34, 0), [1]Data!$BL$6:$BM$18, 2, FALSE), VLOOKUP(MATCH(H96, [1]Data!$AE34:$AQ34, 0), [1]Data!$BL$6:$BM$18, 2, FALSE))</f>
        <v>UKIP</v>
      </c>
      <c r="H96" s="15">
        <f>LARGE([1]Data!AE34:AQ34, 2)</f>
        <v>2.0474248726590517E-3</v>
      </c>
      <c r="I96" s="14" t="str">
        <f>IF(J96=0, "other", IF(VLOOKUP(MATCH(J96, [1]Data!$AE34:$AQ34, 0), [1]Data!$BL$6:$BM$18, 2, FALSE)=$C96, "  "&amp;VLOOKUP(MATCH(J96, [1]Data!$AE34:$AQ34, 0), [1]Data!$BL$6:$BM$18, 2, FALSE), VLOOKUP(MATCH(J96, [1]Data!$AE34:$AQ34, 0), [1]Data!$BL$6:$BM$18, 2, FALSE)))</f>
        <v>LAB</v>
      </c>
      <c r="J96" s="15">
        <f>LARGE([1]Data!AE34:AQ34, 3)</f>
        <v>3.4452534260936979E-4</v>
      </c>
    </row>
    <row r="97" spans="1:10" x14ac:dyDescent="0.25">
      <c r="A97" s="10">
        <v>79</v>
      </c>
      <c r="B97" s="11" t="s">
        <v>60</v>
      </c>
      <c r="C97" s="12" t="s">
        <v>11</v>
      </c>
      <c r="D97" s="13" t="s">
        <v>61</v>
      </c>
      <c r="E97" s="14" t="str">
        <f>IF(VLOOKUP(MATCH(F97, [1]Data!$AE35:$AQ35, 0), [1]Data!$BL$6:$BM$18, 2, FALSE)=$C97, "  "&amp;VLOOKUP(MATCH(F97, [1]Data!$AE35:$AQ35, 0), [1]Data!$BL$6:$BM$18, 2, FALSE), VLOOKUP(MATCH(F97, [1]Data!$AE35:$AQ35, 0), [1]Data!$BL$6:$BM$18, 2, FALSE))</f>
        <v>LAB</v>
      </c>
      <c r="F97" s="15">
        <f>LARGE([1]Data!AE35:AQ35, 1)</f>
        <v>0.78758910962228112</v>
      </c>
      <c r="G97" s="14" t="str">
        <f>IF(VLOOKUP(MATCH(H97, [1]Data!$AE35:$AQ35, 0), [1]Data!$BL$6:$BM$18, 2, FALSE)=$C97, "  "&amp;VLOOKUP(MATCH(H97, [1]Data!$AE35:$AQ35, 0), [1]Data!$BL$6:$BM$18, 2, FALSE), VLOOKUP(MATCH(H97, [1]Data!$AE35:$AQ35, 0), [1]Data!$BL$6:$BM$18, 2, FALSE))</f>
        <v xml:space="preserve">  CON</v>
      </c>
      <c r="H97" s="15">
        <f>LARGE([1]Data!AE35:AQ35, 2)</f>
        <v>0.21015219456139436</v>
      </c>
      <c r="I97" s="14" t="str">
        <f>IF(J97=0, "other", IF(VLOOKUP(MATCH(J97, [1]Data!$AE35:$AQ35, 0), [1]Data!$BL$6:$BM$18, 2, FALSE)=$C97, "  "&amp;VLOOKUP(MATCH(J97, [1]Data!$AE35:$AQ35, 0), [1]Data!$BL$6:$BM$18, 2, FALSE), VLOOKUP(MATCH(J97, [1]Data!$AE35:$AQ35, 0), [1]Data!$BL$6:$BM$18, 2, FALSE)))</f>
        <v>LIB</v>
      </c>
      <c r="J97" s="15">
        <f>LARGE([1]Data!AE35:AQ35, 3)</f>
        <v>1.3932511337508928E-3</v>
      </c>
    </row>
    <row r="98" spans="1:10" x14ac:dyDescent="0.25">
      <c r="A98" s="10"/>
      <c r="B98" s="11" t="s">
        <v>62</v>
      </c>
      <c r="C98" s="12" t="s">
        <v>63</v>
      </c>
      <c r="D98" s="13" t="s">
        <v>64</v>
      </c>
      <c r="E98" s="14" t="str">
        <f>IF(VLOOKUP(MATCH(F98, [1]Data!$AE36:$AQ36, 0), [1]Data!$BL$6:$BM$18, 2, FALSE)=$C98, "  "&amp;VLOOKUP(MATCH(F98, [1]Data!$AE36:$AQ36, 0), [1]Data!$BL$6:$BM$18, 2, FALSE), VLOOKUP(MATCH(F98, [1]Data!$AE36:$AQ36, 0), [1]Data!$BL$6:$BM$18, 2, FALSE))</f>
        <v>DUP</v>
      </c>
      <c r="F98" s="15">
        <f>LARGE([1]Data!AE36:AQ36, 1)</f>
        <v>0.93413109625564983</v>
      </c>
      <c r="G98" s="14" t="str">
        <f>IF(VLOOKUP(MATCH(H98, [1]Data!$AE36:$AQ36, 0), [1]Data!$BL$6:$BM$18, 2, FALSE)=$C98, "  "&amp;VLOOKUP(MATCH(H98, [1]Data!$AE36:$AQ36, 0), [1]Data!$BL$6:$BM$18, 2, FALSE), VLOOKUP(MATCH(H98, [1]Data!$AE36:$AQ36, 0), [1]Data!$BL$6:$BM$18, 2, FALSE))</f>
        <v>IND</v>
      </c>
      <c r="H98" s="15">
        <f>LARGE([1]Data!AE36:AQ36, 2)</f>
        <v>6.5868903744350171E-2</v>
      </c>
      <c r="I98" s="14" t="str">
        <f>IF(J98=0, "other", IF(VLOOKUP(MATCH(J98, [1]Data!$AE36:$AQ36, 0), [1]Data!$BL$6:$BM$18, 2, FALSE)=$C98, "  "&amp;VLOOKUP(MATCH(J98, [1]Data!$AE36:$AQ36, 0), [1]Data!$BL$6:$BM$18, 2, FALSE), VLOOKUP(MATCH(J98, [1]Data!$AE36:$AQ36, 0), [1]Data!$BL$6:$BM$18, 2, FALSE)))</f>
        <v>other</v>
      </c>
      <c r="J98" s="15">
        <f>LARGE([1]Data!AE36:AQ36, 3)</f>
        <v>0</v>
      </c>
    </row>
    <row r="99" spans="1:10" x14ac:dyDescent="0.25">
      <c r="A99" s="10"/>
      <c r="B99" s="11" t="s">
        <v>65</v>
      </c>
      <c r="C99" s="12" t="s">
        <v>66</v>
      </c>
      <c r="D99" s="13" t="s">
        <v>64</v>
      </c>
      <c r="E99" s="14" t="str">
        <f>IF(VLOOKUP(MATCH(F99, [1]Data!$AE37:$AQ37, 0), [1]Data!$BL$6:$BM$18, 2, FALSE)=$C99, "  "&amp;VLOOKUP(MATCH(F99, [1]Data!$AE37:$AQ37, 0), [1]Data!$BL$6:$BM$18, 2, FALSE), VLOOKUP(MATCH(F99, [1]Data!$AE37:$AQ37, 0), [1]Data!$BL$6:$BM$18, 2, FALSE))</f>
        <v xml:space="preserve">  DUP</v>
      </c>
      <c r="F99" s="15">
        <f>LARGE([1]Data!AE37:AQ37, 1)</f>
        <v>0.95366894638785582</v>
      </c>
      <c r="G99" s="14" t="str">
        <f>IF(VLOOKUP(MATCH(H99, [1]Data!$AE37:$AQ37, 0), [1]Data!$BL$6:$BM$18, 2, FALSE)=$C99, "  "&amp;VLOOKUP(MATCH(H99, [1]Data!$AE37:$AQ37, 0), [1]Data!$BL$6:$BM$18, 2, FALSE), VLOOKUP(MATCH(H99, [1]Data!$AE37:$AQ37, 0), [1]Data!$BL$6:$BM$18, 2, FALSE))</f>
        <v>SIN</v>
      </c>
      <c r="H99" s="15">
        <f>LARGE([1]Data!AE37:AQ37, 2)</f>
        <v>4.4797694249909377E-2</v>
      </c>
      <c r="I99" s="14" t="str">
        <f>IF(J99=0, "other", IF(VLOOKUP(MATCH(J99, [1]Data!$AE37:$AQ37, 0), [1]Data!$BL$6:$BM$18, 2, FALSE)=$C99, "  "&amp;VLOOKUP(MATCH(J99, [1]Data!$AE37:$AQ37, 0), [1]Data!$BL$6:$BM$18, 2, FALSE), VLOOKUP(MATCH(J99, [1]Data!$AE37:$AQ37, 0), [1]Data!$BL$6:$BM$18, 2, FALSE)))</f>
        <v>SDLP</v>
      </c>
      <c r="J99" s="15">
        <f>LARGE([1]Data!AE37:AQ37, 3)</f>
        <v>9.5126516872817289E-4</v>
      </c>
    </row>
    <row r="100" spans="1:10" x14ac:dyDescent="0.25">
      <c r="A100" s="10">
        <v>54</v>
      </c>
      <c r="B100" s="11" t="s">
        <v>67</v>
      </c>
      <c r="C100" s="12" t="s">
        <v>68</v>
      </c>
      <c r="D100" s="13" t="s">
        <v>64</v>
      </c>
      <c r="E100" s="14" t="str">
        <f>IF(VLOOKUP(MATCH(F100, [1]Data!$AE38:$AQ38, 0), [1]Data!$BL$6:$BM$18, 2, FALSE)=$C100, "  "&amp;VLOOKUP(MATCH(F100, [1]Data!$AE38:$AQ38, 0), [1]Data!$BL$6:$BM$18, 2, FALSE), VLOOKUP(MATCH(F100, [1]Data!$AE38:$AQ38, 0), [1]Data!$BL$6:$BM$18, 2, FALSE))</f>
        <v xml:space="preserve">  SDLP</v>
      </c>
      <c r="F100" s="15">
        <f>LARGE([1]Data!AE38:AQ38, 1)</f>
        <v>0.70199612240172016</v>
      </c>
      <c r="G100" s="14" t="str">
        <f>IF(VLOOKUP(MATCH(H100, [1]Data!$AE38:$AQ38, 0), [1]Data!$BL$6:$BM$18, 2, FALSE)=$C100, "  "&amp;VLOOKUP(MATCH(H100, [1]Data!$AE38:$AQ38, 0), [1]Data!$BL$6:$BM$18, 2, FALSE), VLOOKUP(MATCH(H100, [1]Data!$AE38:$AQ38, 0), [1]Data!$BL$6:$BM$18, 2, FALSE))</f>
        <v>DUP</v>
      </c>
      <c r="H100" s="15">
        <f>LARGE([1]Data!AE38:AQ38, 2)</f>
        <v>0.21099512094601278</v>
      </c>
      <c r="I100" s="14" t="str">
        <f>IF(J100=0, "other", IF(VLOOKUP(MATCH(J100, [1]Data!$AE38:$AQ38, 0), [1]Data!$BL$6:$BM$18, 2, FALSE)=$C100, "  "&amp;VLOOKUP(MATCH(J100, [1]Data!$AE38:$AQ38, 0), [1]Data!$BL$6:$BM$18, 2, FALSE), VLOOKUP(MATCH(J100, [1]Data!$AE38:$AQ38, 0), [1]Data!$BL$6:$BM$18, 2, FALSE)))</f>
        <v>SIN</v>
      </c>
      <c r="J100" s="15">
        <f>LARGE([1]Data!AE38:AQ38, 3)</f>
        <v>6.9982622311350592E-2</v>
      </c>
    </row>
    <row r="101" spans="1:10" x14ac:dyDescent="0.25">
      <c r="A101" s="10"/>
      <c r="B101" s="11" t="s">
        <v>69</v>
      </c>
      <c r="C101" s="12" t="s">
        <v>70</v>
      </c>
      <c r="D101" s="13" t="s">
        <v>64</v>
      </c>
      <c r="E101" s="14" t="str">
        <f>IF(VLOOKUP(MATCH(F101, [1]Data!$AE39:$AQ39, 0), [1]Data!$BL$6:$BM$18, 2, FALSE)=$C101, "  "&amp;VLOOKUP(MATCH(F101, [1]Data!$AE39:$AQ39, 0), [1]Data!$BL$6:$BM$18, 2, FALSE), VLOOKUP(MATCH(F101, [1]Data!$AE39:$AQ39, 0), [1]Data!$BL$6:$BM$18, 2, FALSE))</f>
        <v xml:space="preserve">  SIN</v>
      </c>
      <c r="F101" s="15">
        <f>LARGE([1]Data!AE39:AQ39, 1)</f>
        <v>0.99281485072723452</v>
      </c>
      <c r="G101" s="14" t="str">
        <f>IF(VLOOKUP(MATCH(H101, [1]Data!$AE39:$AQ39, 0), [1]Data!$BL$6:$BM$18, 2, FALSE)=$C101, "  "&amp;VLOOKUP(MATCH(H101, [1]Data!$AE39:$AQ39, 0), [1]Data!$BL$6:$BM$18, 2, FALSE), VLOOKUP(MATCH(H101, [1]Data!$AE39:$AQ39, 0), [1]Data!$BL$6:$BM$18, 2, FALSE))</f>
        <v>SDLP</v>
      </c>
      <c r="H101" s="15">
        <f>LARGE([1]Data!AE39:AQ39, 2)</f>
        <v>4.3495326293701902E-3</v>
      </c>
      <c r="I101" s="14" t="str">
        <f>IF(J101=0, "other", IF(VLOOKUP(MATCH(J101, [1]Data!$AE39:$AQ39, 0), [1]Data!$BL$6:$BM$18, 2, FALSE)=$C101, "  "&amp;VLOOKUP(MATCH(J101, [1]Data!$AE39:$AQ39, 0), [1]Data!$BL$6:$BM$18, 2, FALSE), VLOOKUP(MATCH(J101, [1]Data!$AE39:$AQ39, 0), [1]Data!$BL$6:$BM$18, 2, FALSE)))</f>
        <v>IND</v>
      </c>
      <c r="J101" s="15">
        <f>LARGE([1]Data!AE39:AQ39, 3)</f>
        <v>2.8356166433952043E-3</v>
      </c>
    </row>
    <row r="102" spans="1:10" x14ac:dyDescent="0.25">
      <c r="A102" s="10">
        <v>38</v>
      </c>
      <c r="B102" s="11" t="s">
        <v>71</v>
      </c>
      <c r="C102" s="12" t="s">
        <v>31</v>
      </c>
      <c r="D102" s="13" t="s">
        <v>57</v>
      </c>
      <c r="E102" s="14" t="str">
        <f>IF(VLOOKUP(MATCH(F102, [1]Data!$AE40:$AQ40, 0), [1]Data!$BL$6:$BM$18, 2, FALSE)=$C102, "  "&amp;VLOOKUP(MATCH(F102, [1]Data!$AE40:$AQ40, 0), [1]Data!$BL$6:$BM$18, 2, FALSE), VLOOKUP(MATCH(F102, [1]Data!$AE40:$AQ40, 0), [1]Data!$BL$6:$BM$18, 2, FALSE))</f>
        <v xml:space="preserve">  LIB</v>
      </c>
      <c r="F102" s="15">
        <f>LARGE([1]Data!AE40:AQ40, 1)</f>
        <v>0.70598207580723404</v>
      </c>
      <c r="G102" s="14" t="str">
        <f>IF(VLOOKUP(MATCH(H102, [1]Data!$AE40:$AQ40, 0), [1]Data!$BL$6:$BM$18, 2, FALSE)=$C102, "  "&amp;VLOOKUP(MATCH(H102, [1]Data!$AE40:$AQ40, 0), [1]Data!$BL$6:$BM$18, 2, FALSE), VLOOKUP(MATCH(H102, [1]Data!$AE40:$AQ40, 0), [1]Data!$BL$6:$BM$18, 2, FALSE))</f>
        <v>LAB</v>
      </c>
      <c r="H102" s="15">
        <f>LARGE([1]Data!AE40:AQ40, 2)</f>
        <v>0.29401792419276607</v>
      </c>
      <c r="I102" s="14" t="str">
        <f>IF(J102=0, "other", IF(VLOOKUP(MATCH(J102, [1]Data!$AE40:$AQ40, 0), [1]Data!$BL$6:$BM$18, 2, FALSE)=$C102, "  "&amp;VLOOKUP(MATCH(J102, [1]Data!$AE40:$AQ40, 0), [1]Data!$BL$6:$BM$18, 2, FALSE), VLOOKUP(MATCH(J102, [1]Data!$AE40:$AQ40, 0), [1]Data!$BL$6:$BM$18, 2, FALSE)))</f>
        <v>other</v>
      </c>
      <c r="J102" s="15">
        <f>LARGE([1]Data!AE40:AQ40, 3)</f>
        <v>0</v>
      </c>
    </row>
    <row r="103" spans="1:10" x14ac:dyDescent="0.25">
      <c r="A103" s="10">
        <v>10</v>
      </c>
      <c r="B103" s="11" t="s">
        <v>72</v>
      </c>
      <c r="C103" s="12" t="s">
        <v>31</v>
      </c>
      <c r="D103" s="13" t="s">
        <v>13</v>
      </c>
      <c r="E103" s="14" t="str">
        <f>IF(VLOOKUP(MATCH(F103, [1]Data!$AE41:$AQ41, 0), [1]Data!$BL$6:$BM$18, 2, FALSE)=$C103, "  "&amp;VLOOKUP(MATCH(F103, [1]Data!$AE41:$AQ41, 0), [1]Data!$BL$6:$BM$18, 2, FALSE), VLOOKUP(MATCH(F103, [1]Data!$AE41:$AQ41, 0), [1]Data!$BL$6:$BM$18, 2, FALSE))</f>
        <v>CON</v>
      </c>
      <c r="F103" s="15">
        <f>LARGE([1]Data!AE41:AQ41, 1)</f>
        <v>0.43082887461107483</v>
      </c>
      <c r="G103" s="14" t="str">
        <f>IF(VLOOKUP(MATCH(H103, [1]Data!$AE41:$AQ41, 0), [1]Data!$BL$6:$BM$18, 2, FALSE)=$C103, "  "&amp;VLOOKUP(MATCH(H103, [1]Data!$AE41:$AQ41, 0), [1]Data!$BL$6:$BM$18, 2, FALSE), VLOOKUP(MATCH(H103, [1]Data!$AE41:$AQ41, 0), [1]Data!$BL$6:$BM$18, 2, FALSE))</f>
        <v xml:space="preserve">  LIB</v>
      </c>
      <c r="H103" s="15">
        <f>LARGE([1]Data!AE41:AQ41, 2)</f>
        <v>0.32052666668069568</v>
      </c>
      <c r="I103" s="14" t="str">
        <f>IF(J103=0, "other", IF(VLOOKUP(MATCH(J103, [1]Data!$AE41:$AQ41, 0), [1]Data!$BL$6:$BM$18, 2, FALSE)=$C103, "  "&amp;VLOOKUP(MATCH(J103, [1]Data!$AE41:$AQ41, 0), [1]Data!$BL$6:$BM$18, 2, FALSE), VLOOKUP(MATCH(J103, [1]Data!$AE41:$AQ41, 0), [1]Data!$BL$6:$BM$18, 2, FALSE)))</f>
        <v>SNP</v>
      </c>
      <c r="J103" s="15">
        <f>LARGE([1]Data!AE41:AQ41, 3)</f>
        <v>0.24864445870822943</v>
      </c>
    </row>
    <row r="104" spans="1:10" x14ac:dyDescent="0.25">
      <c r="A104" s="10"/>
      <c r="B104" s="11" t="s">
        <v>73</v>
      </c>
      <c r="C104" s="12" t="s">
        <v>31</v>
      </c>
      <c r="D104" s="13" t="s">
        <v>49</v>
      </c>
      <c r="E104" s="14" t="str">
        <f>IF(VLOOKUP(MATCH(F104, [1]Data!$AE42:$AQ42, 0), [1]Data!$BL$6:$BM$18, 2, FALSE)=$C104, "  "&amp;VLOOKUP(MATCH(F104, [1]Data!$AE42:$AQ42, 0), [1]Data!$BL$6:$BM$18, 2, FALSE), VLOOKUP(MATCH(F104, [1]Data!$AE42:$AQ42, 0), [1]Data!$BL$6:$BM$18, 2, FALSE))</f>
        <v>CON</v>
      </c>
      <c r="F104" s="15">
        <f>LARGE([1]Data!AE42:AQ42, 1)</f>
        <v>0.8310833668738935</v>
      </c>
      <c r="G104" s="14" t="str">
        <f>IF(VLOOKUP(MATCH(H104, [1]Data!$AE42:$AQ42, 0), [1]Data!$BL$6:$BM$18, 2, FALSE)=$C104, "  "&amp;VLOOKUP(MATCH(H104, [1]Data!$AE42:$AQ42, 0), [1]Data!$BL$6:$BM$18, 2, FALSE), VLOOKUP(MATCH(H104, [1]Data!$AE42:$AQ42, 0), [1]Data!$BL$6:$BM$18, 2, FALSE))</f>
        <v xml:space="preserve">  LIB</v>
      </c>
      <c r="H104" s="15">
        <f>LARGE([1]Data!AE42:AQ42, 2)</f>
        <v>0.16819176312272269</v>
      </c>
      <c r="I104" s="14" t="str">
        <f>IF(J104=0, "other", IF(VLOOKUP(MATCH(J104, [1]Data!$AE42:$AQ42, 0), [1]Data!$BL$6:$BM$18, 2, FALSE)=$C104, "  "&amp;VLOOKUP(MATCH(J104, [1]Data!$AE42:$AQ42, 0), [1]Data!$BL$6:$BM$18, 2, FALSE), VLOOKUP(MATCH(J104, [1]Data!$AE42:$AQ42, 0), [1]Data!$BL$6:$BM$18, 2, FALSE)))</f>
        <v>UKIP</v>
      </c>
      <c r="J104" s="15">
        <f>LARGE([1]Data!AE42:AQ42, 3)</f>
        <v>7.2487000338395226E-4</v>
      </c>
    </row>
    <row r="105" spans="1:10" x14ac:dyDescent="0.25">
      <c r="A105" s="10"/>
      <c r="B105" s="11" t="s">
        <v>74</v>
      </c>
      <c r="C105" s="12" t="s">
        <v>8</v>
      </c>
      <c r="D105" s="13" t="s">
        <v>44</v>
      </c>
      <c r="E105" s="14" t="str">
        <f>IF(VLOOKUP(MATCH(F105, [1]Data!$AE43:$AQ43, 0), [1]Data!$BL$6:$BM$18, 2, FALSE)=$C105, "  "&amp;VLOOKUP(MATCH(F105, [1]Data!$AE43:$AQ43, 0), [1]Data!$BL$6:$BM$18, 2, FALSE), VLOOKUP(MATCH(F105, [1]Data!$AE43:$AQ43, 0), [1]Data!$BL$6:$BM$18, 2, FALSE))</f>
        <v xml:space="preserve">  LAB</v>
      </c>
      <c r="F105" s="15">
        <f>LARGE([1]Data!AE43:AQ43, 1)</f>
        <v>0.99223896300370029</v>
      </c>
      <c r="G105" s="14" t="str">
        <f>IF(VLOOKUP(MATCH(H105, [1]Data!$AE43:$AQ43, 0), [1]Data!$BL$6:$BM$18, 2, FALSE)=$C105, "  "&amp;VLOOKUP(MATCH(H105, [1]Data!$AE43:$AQ43, 0), [1]Data!$BL$6:$BM$18, 2, FALSE), VLOOKUP(MATCH(H105, [1]Data!$AE43:$AQ43, 0), [1]Data!$BL$6:$BM$18, 2, FALSE))</f>
        <v>RES</v>
      </c>
      <c r="H105" s="15">
        <f>LARGE([1]Data!AE43:AQ43, 2)</f>
        <v>6.9323116862427701E-3</v>
      </c>
      <c r="I105" s="14" t="str">
        <f>IF(J105=0, "other", IF(VLOOKUP(MATCH(J105, [1]Data!$AE43:$AQ43, 0), [1]Data!$BL$6:$BM$18, 2, FALSE)=$C105, "  "&amp;VLOOKUP(MATCH(J105, [1]Data!$AE43:$AQ43, 0), [1]Data!$BL$6:$BM$18, 2, FALSE), VLOOKUP(MATCH(J105, [1]Data!$AE43:$AQ43, 0), [1]Data!$BL$6:$BM$18, 2, FALSE)))</f>
        <v>CON</v>
      </c>
      <c r="J105" s="15">
        <f>LARGE([1]Data!AE43:AQ43, 3)</f>
        <v>5.1715346634043763E-4</v>
      </c>
    </row>
    <row r="106" spans="1:10" x14ac:dyDescent="0.25">
      <c r="A106" s="10"/>
      <c r="B106" s="11" t="s">
        <v>75</v>
      </c>
      <c r="C106" s="12" t="s">
        <v>11</v>
      </c>
      <c r="D106" s="13" t="s">
        <v>46</v>
      </c>
      <c r="E106" s="14" t="str">
        <f>IF(VLOOKUP(MATCH(F106, [1]Data!$AE44:$AQ44, 0), [1]Data!$BL$6:$BM$18, 2, FALSE)=$C106, "  "&amp;VLOOKUP(MATCH(F106, [1]Data!$AE44:$AQ44, 0), [1]Data!$BL$6:$BM$18, 2, FALSE), VLOOKUP(MATCH(F106, [1]Data!$AE44:$AQ44, 0), [1]Data!$BL$6:$BM$18, 2, FALSE))</f>
        <v xml:space="preserve">  CON</v>
      </c>
      <c r="F106" s="15">
        <f>LARGE([1]Data!AE44:AQ44, 1)</f>
        <v>0.99310246780157607</v>
      </c>
      <c r="G106" s="14" t="str">
        <f>IF(VLOOKUP(MATCH(H106, [1]Data!$AE44:$AQ44, 0), [1]Data!$BL$6:$BM$18, 2, FALSE)=$C106, "  "&amp;VLOOKUP(MATCH(H106, [1]Data!$AE44:$AQ44, 0), [1]Data!$BL$6:$BM$18, 2, FALSE), VLOOKUP(MATCH(H106, [1]Data!$AE44:$AQ44, 0), [1]Data!$BL$6:$BM$18, 2, FALSE))</f>
        <v>UKIP</v>
      </c>
      <c r="H106" s="15">
        <f>LARGE([1]Data!AE44:AQ44, 2)</f>
        <v>3.4866979015336533E-3</v>
      </c>
      <c r="I106" s="14" t="str">
        <f>IF(J106=0, "other", IF(VLOOKUP(MATCH(J106, [1]Data!$AE44:$AQ44, 0), [1]Data!$BL$6:$BM$18, 2, FALSE)=$C106, "  "&amp;VLOOKUP(MATCH(J106, [1]Data!$AE44:$AQ44, 0), [1]Data!$BL$6:$BM$18, 2, FALSE), VLOOKUP(MATCH(J106, [1]Data!$AE44:$AQ44, 0), [1]Data!$BL$6:$BM$18, 2, FALSE)))</f>
        <v>LAB</v>
      </c>
      <c r="J106" s="15">
        <f>LARGE([1]Data!AE44:AQ44, 3)</f>
        <v>2.8045425153793622E-3</v>
      </c>
    </row>
    <row r="107" spans="1:10" x14ac:dyDescent="0.25">
      <c r="A107" s="10"/>
      <c r="B107" s="11" t="s">
        <v>76</v>
      </c>
      <c r="C107" s="12" t="s">
        <v>11</v>
      </c>
      <c r="D107" s="13" t="s">
        <v>33</v>
      </c>
      <c r="E107" s="14" t="str">
        <f>IF(VLOOKUP(MATCH(F107, [1]Data!$AE45:$AQ45, 0), [1]Data!$BL$6:$BM$18, 2, FALSE)=$C107, "  "&amp;VLOOKUP(MATCH(F107, [1]Data!$AE45:$AQ45, 0), [1]Data!$BL$6:$BM$18, 2, FALSE), VLOOKUP(MATCH(F107, [1]Data!$AE45:$AQ45, 0), [1]Data!$BL$6:$BM$18, 2, FALSE))</f>
        <v xml:space="preserve">  CON</v>
      </c>
      <c r="F107" s="15">
        <f>LARGE([1]Data!AE45:AQ45, 1)</f>
        <v>0.99151452718682709</v>
      </c>
      <c r="G107" s="14" t="str">
        <f>IF(VLOOKUP(MATCH(H107, [1]Data!$AE45:$AQ45, 0), [1]Data!$BL$6:$BM$18, 2, FALSE)=$C107, "  "&amp;VLOOKUP(MATCH(H107, [1]Data!$AE45:$AQ45, 0), [1]Data!$BL$6:$BM$18, 2, FALSE), VLOOKUP(MATCH(H107, [1]Data!$AE45:$AQ45, 0), [1]Data!$BL$6:$BM$18, 2, FALSE))</f>
        <v>UKIP</v>
      </c>
      <c r="H107" s="15">
        <f>LARGE([1]Data!AE45:AQ45, 2)</f>
        <v>7.8144203260868805E-3</v>
      </c>
      <c r="I107" s="14" t="str">
        <f>IF(J107=0, "other", IF(VLOOKUP(MATCH(J107, [1]Data!$AE45:$AQ45, 0), [1]Data!$BL$6:$BM$18, 2, FALSE)=$C107, "  "&amp;VLOOKUP(MATCH(J107, [1]Data!$AE45:$AQ45, 0), [1]Data!$BL$6:$BM$18, 2, FALSE), VLOOKUP(MATCH(J107, [1]Data!$AE45:$AQ45, 0), [1]Data!$BL$6:$BM$18, 2, FALSE)))</f>
        <v>LIB</v>
      </c>
      <c r="J107" s="15">
        <f>LARGE([1]Data!AE45:AQ45, 3)</f>
        <v>6.7105248708606484E-4</v>
      </c>
    </row>
    <row r="108" spans="1:10" x14ac:dyDescent="0.25">
      <c r="A108" s="10"/>
      <c r="B108" s="11" t="s">
        <v>77</v>
      </c>
      <c r="C108" s="12" t="s">
        <v>11</v>
      </c>
      <c r="D108" s="13" t="s">
        <v>57</v>
      </c>
      <c r="E108" s="14" t="str">
        <f>IF(VLOOKUP(MATCH(F108, [1]Data!$AE46:$AQ46, 0), [1]Data!$BL$6:$BM$18, 2, FALSE)=$C108, "  "&amp;VLOOKUP(MATCH(F108, [1]Data!$AE46:$AQ46, 0), [1]Data!$BL$6:$BM$18, 2, FALSE), VLOOKUP(MATCH(F108, [1]Data!$AE46:$AQ46, 0), [1]Data!$BL$6:$BM$18, 2, FALSE))</f>
        <v xml:space="preserve">  CON</v>
      </c>
      <c r="F108" s="15">
        <f>LARGE([1]Data!AE46:AQ46, 1)</f>
        <v>0.99075223138315538</v>
      </c>
      <c r="G108" s="14" t="str">
        <f>IF(VLOOKUP(MATCH(H108, [1]Data!$AE46:$AQ46, 0), [1]Data!$BL$6:$BM$18, 2, FALSE)=$C108, "  "&amp;VLOOKUP(MATCH(H108, [1]Data!$AE46:$AQ46, 0), [1]Data!$BL$6:$BM$18, 2, FALSE), VLOOKUP(MATCH(H108, [1]Data!$AE46:$AQ46, 0), [1]Data!$BL$6:$BM$18, 2, FALSE))</f>
        <v>UKIP</v>
      </c>
      <c r="H108" s="15">
        <f>LARGE([1]Data!AE46:AQ46, 2)</f>
        <v>8.4617764948988795E-3</v>
      </c>
      <c r="I108" s="14" t="str">
        <f>IF(J108=0, "other", IF(VLOOKUP(MATCH(J108, [1]Data!$AE46:$AQ46, 0), [1]Data!$BL$6:$BM$18, 2, FALSE)=$C108, "  "&amp;VLOOKUP(MATCH(J108, [1]Data!$AE46:$AQ46, 0), [1]Data!$BL$6:$BM$18, 2, FALSE), VLOOKUP(MATCH(J108, [1]Data!$AE46:$AQ46, 0), [1]Data!$BL$6:$BM$18, 2, FALSE)))</f>
        <v>LAB</v>
      </c>
      <c r="J108" s="15">
        <f>LARGE([1]Data!AE46:AQ46, 3)</f>
        <v>7.859921219456322E-4</v>
      </c>
    </row>
    <row r="109" spans="1:10" x14ac:dyDescent="0.25">
      <c r="A109" s="10"/>
      <c r="B109" s="11" t="s">
        <v>78</v>
      </c>
      <c r="C109" s="12" t="s">
        <v>8</v>
      </c>
      <c r="D109" s="13" t="s">
        <v>79</v>
      </c>
      <c r="E109" s="14" t="str">
        <f>IF(VLOOKUP(MATCH(F109, [1]Data!$AE47:$AQ47, 0), [1]Data!$BL$6:$BM$18, 2, FALSE)=$C109, "  "&amp;VLOOKUP(MATCH(F109, [1]Data!$AE47:$AQ47, 0), [1]Data!$BL$6:$BM$18, 2, FALSE), VLOOKUP(MATCH(F109, [1]Data!$AE47:$AQ47, 0), [1]Data!$BL$6:$BM$18, 2, FALSE))</f>
        <v xml:space="preserve">  LAB</v>
      </c>
      <c r="F109" s="15">
        <f>LARGE([1]Data!AE47:AQ47, 1)</f>
        <v>0.99869465670748137</v>
      </c>
      <c r="G109" s="14" t="str">
        <f>IF(VLOOKUP(MATCH(H109, [1]Data!$AE47:$AQ47, 0), [1]Data!$BL$6:$BM$18, 2, FALSE)=$C109, "  "&amp;VLOOKUP(MATCH(H109, [1]Data!$AE47:$AQ47, 0), [1]Data!$BL$6:$BM$18, 2, FALSE), VLOOKUP(MATCH(H109, [1]Data!$AE47:$AQ47, 0), [1]Data!$BL$6:$BM$18, 2, FALSE))</f>
        <v>UKIP</v>
      </c>
      <c r="H109" s="15">
        <f>LARGE([1]Data!AE47:AQ47, 2)</f>
        <v>1.3053432925186324E-3</v>
      </c>
      <c r="I109" s="14" t="str">
        <f>IF(J109=0, "other", IF(VLOOKUP(MATCH(J109, [1]Data!$AE47:$AQ47, 0), [1]Data!$BL$6:$BM$18, 2, FALSE)=$C109, "  "&amp;VLOOKUP(MATCH(J109, [1]Data!$AE47:$AQ47, 0), [1]Data!$BL$6:$BM$18, 2, FALSE), VLOOKUP(MATCH(J109, [1]Data!$AE47:$AQ47, 0), [1]Data!$BL$6:$BM$18, 2, FALSE)))</f>
        <v>other</v>
      </c>
      <c r="J109" s="15">
        <f>LARGE([1]Data!AE47:AQ47, 3)</f>
        <v>0</v>
      </c>
    </row>
    <row r="110" spans="1:10" x14ac:dyDescent="0.25">
      <c r="A110" s="10"/>
      <c r="B110" s="11" t="s">
        <v>80</v>
      </c>
      <c r="C110" s="12" t="s">
        <v>8</v>
      </c>
      <c r="D110" s="13" t="s">
        <v>20</v>
      </c>
      <c r="E110" s="14" t="str">
        <f>IF(VLOOKUP(MATCH(F110, [1]Data!$AE48:$AQ48, 0), [1]Data!$BL$6:$BM$18, 2, FALSE)=$C110, "  "&amp;VLOOKUP(MATCH(F110, [1]Data!$AE48:$AQ48, 0), [1]Data!$BL$6:$BM$18, 2, FALSE), VLOOKUP(MATCH(F110, [1]Data!$AE48:$AQ48, 0), [1]Data!$BL$6:$BM$18, 2, FALSE))</f>
        <v xml:space="preserve">  LAB</v>
      </c>
      <c r="F110" s="15">
        <f>LARGE([1]Data!AE48:AQ48, 1)</f>
        <v>0.9490782408046603</v>
      </c>
      <c r="G110" s="14" t="str">
        <f>IF(VLOOKUP(MATCH(H110, [1]Data!$AE48:$AQ48, 0), [1]Data!$BL$6:$BM$18, 2, FALSE)=$C110, "  "&amp;VLOOKUP(MATCH(H110, [1]Data!$AE48:$AQ48, 0), [1]Data!$BL$6:$BM$18, 2, FALSE), VLOOKUP(MATCH(H110, [1]Data!$AE48:$AQ48, 0), [1]Data!$BL$6:$BM$18, 2, FALSE))</f>
        <v>CON</v>
      </c>
      <c r="H110" s="15">
        <f>LARGE([1]Data!AE48:AQ48, 2)</f>
        <v>4.9528087932764163E-2</v>
      </c>
      <c r="I110" s="14" t="str">
        <f>IF(J110=0, "other", IF(VLOOKUP(MATCH(J110, [1]Data!$AE48:$AQ48, 0), [1]Data!$BL$6:$BM$18, 2, FALSE)=$C110, "  "&amp;VLOOKUP(MATCH(J110, [1]Data!$AE48:$AQ48, 0), [1]Data!$BL$6:$BM$18, 2, FALSE), VLOOKUP(MATCH(J110, [1]Data!$AE48:$AQ48, 0), [1]Data!$BL$6:$BM$18, 2, FALSE)))</f>
        <v>GRE</v>
      </c>
      <c r="J110" s="15">
        <f>LARGE([1]Data!AE48:AQ48, 3)</f>
        <v>7.1024950311670025E-4</v>
      </c>
    </row>
    <row r="111" spans="1:10" x14ac:dyDescent="0.25">
      <c r="A111" s="10"/>
      <c r="B111" s="11" t="s">
        <v>81</v>
      </c>
      <c r="C111" s="12" t="s">
        <v>8</v>
      </c>
      <c r="D111" s="13" t="s">
        <v>20</v>
      </c>
      <c r="E111" s="14" t="str">
        <f>IF(VLOOKUP(MATCH(F111, [1]Data!$AE49:$AQ49, 0), [1]Data!$BL$6:$BM$18, 2, FALSE)=$C111, "  "&amp;VLOOKUP(MATCH(F111, [1]Data!$AE49:$AQ49, 0), [1]Data!$BL$6:$BM$18, 2, FALSE), VLOOKUP(MATCH(F111, [1]Data!$AE49:$AQ49, 0), [1]Data!$BL$6:$BM$18, 2, FALSE))</f>
        <v xml:space="preserve">  LAB</v>
      </c>
      <c r="F111" s="15">
        <f>LARGE([1]Data!AE49:AQ49, 1)</f>
        <v>0.99226527171765033</v>
      </c>
      <c r="G111" s="14" t="str">
        <f>IF(VLOOKUP(MATCH(H111, [1]Data!$AE49:$AQ49, 0), [1]Data!$BL$6:$BM$18, 2, FALSE)=$C111, "  "&amp;VLOOKUP(MATCH(H111, [1]Data!$AE49:$AQ49, 0), [1]Data!$BL$6:$BM$18, 2, FALSE), VLOOKUP(MATCH(H111, [1]Data!$AE49:$AQ49, 0), [1]Data!$BL$6:$BM$18, 2, FALSE))</f>
        <v>CON</v>
      </c>
      <c r="H111" s="15">
        <f>LARGE([1]Data!AE49:AQ49, 2)</f>
        <v>5.5401311852024621E-3</v>
      </c>
      <c r="I111" s="14" t="str">
        <f>IF(J111=0, "other", IF(VLOOKUP(MATCH(J111, [1]Data!$AE49:$AQ49, 0), [1]Data!$BL$6:$BM$18, 2, FALSE)=$C111, "  "&amp;VLOOKUP(MATCH(J111, [1]Data!$AE49:$AQ49, 0), [1]Data!$BL$6:$BM$18, 2, FALSE), VLOOKUP(MATCH(J111, [1]Data!$AE49:$AQ49, 0), [1]Data!$BL$6:$BM$18, 2, FALSE)))</f>
        <v>UKIP</v>
      </c>
      <c r="J111" s="15">
        <f>LARGE([1]Data!AE49:AQ49, 3)</f>
        <v>2.1945970971471817E-3</v>
      </c>
    </row>
    <row r="112" spans="1:10" x14ac:dyDescent="0.25">
      <c r="A112" s="10"/>
      <c r="B112" s="11" t="s">
        <v>82</v>
      </c>
      <c r="C112" s="12" t="s">
        <v>8</v>
      </c>
      <c r="D112" s="13" t="s">
        <v>20</v>
      </c>
      <c r="E112" s="14" t="str">
        <f>IF(VLOOKUP(MATCH(F112, [1]Data!$AE50:$AQ50, 0), [1]Data!$BL$6:$BM$18, 2, FALSE)=$C112, "  "&amp;VLOOKUP(MATCH(F112, [1]Data!$AE50:$AQ50, 0), [1]Data!$BL$6:$BM$18, 2, FALSE), VLOOKUP(MATCH(F112, [1]Data!$AE50:$AQ50, 0), [1]Data!$BL$6:$BM$18, 2, FALSE))</f>
        <v xml:space="preserve">  LAB</v>
      </c>
      <c r="F112" s="15">
        <f>LARGE([1]Data!AE50:AQ50, 1)</f>
        <v>0.9907675853870046</v>
      </c>
      <c r="G112" s="14" t="str">
        <f>IF(VLOOKUP(MATCH(H112, [1]Data!$AE50:$AQ50, 0), [1]Data!$BL$6:$BM$18, 2, FALSE)=$C112, "  "&amp;VLOOKUP(MATCH(H112, [1]Data!$AE50:$AQ50, 0), [1]Data!$BL$6:$BM$18, 2, FALSE), VLOOKUP(MATCH(H112, [1]Data!$AE50:$AQ50, 0), [1]Data!$BL$6:$BM$18, 2, FALSE))</f>
        <v>RES</v>
      </c>
      <c r="H112" s="15">
        <f>LARGE([1]Data!AE50:AQ50, 2)</f>
        <v>4.7566528921033921E-3</v>
      </c>
      <c r="I112" s="14" t="str">
        <f>IF(J112=0, "other", IF(VLOOKUP(MATCH(J112, [1]Data!$AE50:$AQ50, 0), [1]Data!$BL$6:$BM$18, 2, FALSE)=$C112, "  "&amp;VLOOKUP(MATCH(J112, [1]Data!$AE50:$AQ50, 0), [1]Data!$BL$6:$BM$18, 2, FALSE), VLOOKUP(MATCH(J112, [1]Data!$AE50:$AQ50, 0), [1]Data!$BL$6:$BM$18, 2, FALSE)))</f>
        <v>LIB</v>
      </c>
      <c r="J112" s="15">
        <f>LARGE([1]Data!AE50:AQ50, 3)</f>
        <v>3.7971492569505209E-3</v>
      </c>
    </row>
    <row r="113" spans="1:10" x14ac:dyDescent="0.25">
      <c r="A113" s="10"/>
      <c r="B113" s="11" t="s">
        <v>83</v>
      </c>
      <c r="C113" s="12" t="s">
        <v>8</v>
      </c>
      <c r="D113" s="13" t="s">
        <v>20</v>
      </c>
      <c r="E113" s="14" t="str">
        <f>IF(VLOOKUP(MATCH(F113, [1]Data!$AE51:$AQ51, 0), [1]Data!$BL$6:$BM$18, 2, FALSE)=$C113, "  "&amp;VLOOKUP(MATCH(F113, [1]Data!$AE51:$AQ51, 0), [1]Data!$BL$6:$BM$18, 2, FALSE), VLOOKUP(MATCH(F113, [1]Data!$AE51:$AQ51, 0), [1]Data!$BL$6:$BM$18, 2, FALSE))</f>
        <v xml:space="preserve">  LAB</v>
      </c>
      <c r="F113" s="15">
        <f>LARGE([1]Data!AE51:AQ51, 1)</f>
        <v>0.99722574922705765</v>
      </c>
      <c r="G113" s="14" t="str">
        <f>IF(VLOOKUP(MATCH(H113, [1]Data!$AE51:$AQ51, 0), [1]Data!$BL$6:$BM$18, 2, FALSE)=$C113, "  "&amp;VLOOKUP(MATCH(H113, [1]Data!$AE51:$AQ51, 0), [1]Data!$BL$6:$BM$18, 2, FALSE), VLOOKUP(MATCH(H113, [1]Data!$AE51:$AQ51, 0), [1]Data!$BL$6:$BM$18, 2, FALSE))</f>
        <v>UKIP</v>
      </c>
      <c r="H113" s="15">
        <f>LARGE([1]Data!AE51:AQ51, 2)</f>
        <v>1.9770194709398605E-3</v>
      </c>
      <c r="I113" s="14" t="str">
        <f>IF(J113=0, "other", IF(VLOOKUP(MATCH(J113, [1]Data!$AE51:$AQ51, 0), [1]Data!$BL$6:$BM$18, 2, FALSE)=$C113, "  "&amp;VLOOKUP(MATCH(J113, [1]Data!$AE51:$AQ51, 0), [1]Data!$BL$6:$BM$18, 2, FALSE), VLOOKUP(MATCH(J113, [1]Data!$AE51:$AQ51, 0), [1]Data!$BL$6:$BM$18, 2, FALSE)))</f>
        <v>LIB</v>
      </c>
      <c r="J113" s="15">
        <f>LARGE([1]Data!AE51:AQ51, 3)</f>
        <v>7.9723130200246928E-4</v>
      </c>
    </row>
    <row r="114" spans="1:10" x14ac:dyDescent="0.25">
      <c r="A114" s="10"/>
      <c r="B114" s="11" t="s">
        <v>84</v>
      </c>
      <c r="C114" s="12" t="s">
        <v>8</v>
      </c>
      <c r="D114" s="13" t="s">
        <v>20</v>
      </c>
      <c r="E114" s="14" t="str">
        <f>IF(VLOOKUP(MATCH(F114, [1]Data!$AE52:$AQ52, 0), [1]Data!$BL$6:$BM$18, 2, FALSE)=$C114, "  "&amp;VLOOKUP(MATCH(F114, [1]Data!$AE52:$AQ52, 0), [1]Data!$BL$6:$BM$18, 2, FALSE), VLOOKUP(MATCH(F114, [1]Data!$AE52:$AQ52, 0), [1]Data!$BL$6:$BM$18, 2, FALSE))</f>
        <v xml:space="preserve">  LAB</v>
      </c>
      <c r="F114" s="15">
        <f>LARGE([1]Data!AE52:AQ52, 1)</f>
        <v>0.99762320132942817</v>
      </c>
      <c r="G114" s="14" t="str">
        <f>IF(VLOOKUP(MATCH(H114, [1]Data!$AE52:$AQ52, 0), [1]Data!$BL$6:$BM$18, 2, FALSE)=$C114, "  "&amp;VLOOKUP(MATCH(H114, [1]Data!$AE52:$AQ52, 0), [1]Data!$BL$6:$BM$18, 2, FALSE), VLOOKUP(MATCH(H114, [1]Data!$AE52:$AQ52, 0), [1]Data!$BL$6:$BM$18, 2, FALSE))</f>
        <v>LIB</v>
      </c>
      <c r="H114" s="15">
        <f>LARGE([1]Data!AE52:AQ52, 2)</f>
        <v>7.222965090678766E-4</v>
      </c>
      <c r="I114" s="14" t="str">
        <f>IF(J114=0, "other", IF(VLOOKUP(MATCH(J114, [1]Data!$AE52:$AQ52, 0), [1]Data!$BL$6:$BM$18, 2, FALSE)=$C114, "  "&amp;VLOOKUP(MATCH(J114, [1]Data!$AE52:$AQ52, 0), [1]Data!$BL$6:$BM$18, 2, FALSE), VLOOKUP(MATCH(J114, [1]Data!$AE52:$AQ52, 0), [1]Data!$BL$6:$BM$18, 2, FALSE)))</f>
        <v>GRE</v>
      </c>
      <c r="J114" s="15">
        <f>LARGE([1]Data!AE52:AQ52, 3)</f>
        <v>7.1462162586849703E-4</v>
      </c>
    </row>
    <row r="115" spans="1:10" x14ac:dyDescent="0.25">
      <c r="A115" s="10"/>
      <c r="B115" s="11" t="s">
        <v>85</v>
      </c>
      <c r="C115" s="12" t="s">
        <v>8</v>
      </c>
      <c r="D115" s="13" t="s">
        <v>20</v>
      </c>
      <c r="E115" s="14" t="str">
        <f>IF(VLOOKUP(MATCH(F115, [1]Data!$AE53:$AQ53, 0), [1]Data!$BL$6:$BM$18, 2, FALSE)=$C115, "  "&amp;VLOOKUP(MATCH(F115, [1]Data!$AE53:$AQ53, 0), [1]Data!$BL$6:$BM$18, 2, FALSE), VLOOKUP(MATCH(F115, [1]Data!$AE53:$AQ53, 0), [1]Data!$BL$6:$BM$18, 2, FALSE))</f>
        <v xml:space="preserve">  LAB</v>
      </c>
      <c r="F115" s="15">
        <f>LARGE([1]Data!AE53:AQ53, 1)</f>
        <v>0.96835795841714456</v>
      </c>
      <c r="G115" s="14" t="str">
        <f>IF(VLOOKUP(MATCH(H115, [1]Data!$AE53:$AQ53, 0), [1]Data!$BL$6:$BM$18, 2, FALSE)=$C115, "  "&amp;VLOOKUP(MATCH(H115, [1]Data!$AE53:$AQ53, 0), [1]Data!$BL$6:$BM$18, 2, FALSE), VLOOKUP(MATCH(H115, [1]Data!$AE53:$AQ53, 0), [1]Data!$BL$6:$BM$18, 2, FALSE))</f>
        <v>CON</v>
      </c>
      <c r="H115" s="15">
        <f>LARGE([1]Data!AE53:AQ53, 2)</f>
        <v>2.9750717445321859E-2</v>
      </c>
      <c r="I115" s="14" t="str">
        <f>IF(J115=0, "other", IF(VLOOKUP(MATCH(J115, [1]Data!$AE53:$AQ53, 0), [1]Data!$BL$6:$BM$18, 2, FALSE)=$C115, "  "&amp;VLOOKUP(MATCH(J115, [1]Data!$AE53:$AQ53, 0), [1]Data!$BL$6:$BM$18, 2, FALSE), VLOOKUP(MATCH(J115, [1]Data!$AE53:$AQ53, 0), [1]Data!$BL$6:$BM$18, 2, FALSE)))</f>
        <v>UKIP</v>
      </c>
      <c r="J115" s="15">
        <f>LARGE([1]Data!AE53:AQ53, 3)</f>
        <v>1.8913241375334855E-3</v>
      </c>
    </row>
    <row r="116" spans="1:10" x14ac:dyDescent="0.25">
      <c r="A116" s="10"/>
      <c r="B116" s="11" t="s">
        <v>86</v>
      </c>
      <c r="C116" s="12" t="s">
        <v>8</v>
      </c>
      <c r="D116" s="13" t="s">
        <v>20</v>
      </c>
      <c r="E116" s="14" t="str">
        <f>IF(VLOOKUP(MATCH(F116, [1]Data!$AE54:$AQ54, 0), [1]Data!$BL$6:$BM$18, 2, FALSE)=$C116, "  "&amp;VLOOKUP(MATCH(F116, [1]Data!$AE54:$AQ54, 0), [1]Data!$BL$6:$BM$18, 2, FALSE), VLOOKUP(MATCH(F116, [1]Data!$AE54:$AQ54, 0), [1]Data!$BL$6:$BM$18, 2, FALSE))</f>
        <v xml:space="preserve">  LAB</v>
      </c>
      <c r="F116" s="15">
        <f>LARGE([1]Data!AE54:AQ54, 1)</f>
        <v>0.99608223785065464</v>
      </c>
      <c r="G116" s="14" t="str">
        <f>IF(VLOOKUP(MATCH(H116, [1]Data!$AE54:$AQ54, 0), [1]Data!$BL$6:$BM$18, 2, FALSE)=$C116, "  "&amp;VLOOKUP(MATCH(H116, [1]Data!$AE54:$AQ54, 0), [1]Data!$BL$6:$BM$18, 2, FALSE), VLOOKUP(MATCH(H116, [1]Data!$AE54:$AQ54, 0), [1]Data!$BL$6:$BM$18, 2, FALSE))</f>
        <v>CON</v>
      </c>
      <c r="H116" s="15">
        <f>LARGE([1]Data!AE54:AQ54, 2)</f>
        <v>2.6811915624275029E-3</v>
      </c>
      <c r="I116" s="14" t="str">
        <f>IF(J116=0, "other", IF(VLOOKUP(MATCH(J116, [1]Data!$AE54:$AQ54, 0), [1]Data!$BL$6:$BM$18, 2, FALSE)=$C116, "  "&amp;VLOOKUP(MATCH(J116, [1]Data!$AE54:$AQ54, 0), [1]Data!$BL$6:$BM$18, 2, FALSE), VLOOKUP(MATCH(J116, [1]Data!$AE54:$AQ54, 0), [1]Data!$BL$6:$BM$18, 2, FALSE)))</f>
        <v>LIB</v>
      </c>
      <c r="J116" s="15">
        <f>LARGE([1]Data!AE54:AQ54, 3)</f>
        <v>6.1828529345884251E-4</v>
      </c>
    </row>
    <row r="117" spans="1:10" x14ac:dyDescent="0.25">
      <c r="A117" s="10"/>
      <c r="B117" s="11" t="s">
        <v>87</v>
      </c>
      <c r="C117" s="12" t="s">
        <v>8</v>
      </c>
      <c r="D117" s="13" t="s">
        <v>20</v>
      </c>
      <c r="E117" s="14" t="str">
        <f>IF(VLOOKUP(MATCH(F117, [1]Data!$AE55:$AQ55, 0), [1]Data!$BL$6:$BM$18, 2, FALSE)=$C117, "  "&amp;VLOOKUP(MATCH(F117, [1]Data!$AE55:$AQ55, 0), [1]Data!$BL$6:$BM$18, 2, FALSE), VLOOKUP(MATCH(F117, [1]Data!$AE55:$AQ55, 0), [1]Data!$BL$6:$BM$18, 2, FALSE))</f>
        <v xml:space="preserve">  LAB</v>
      </c>
      <c r="F117" s="15">
        <f>LARGE([1]Data!AE55:AQ55, 1)</f>
        <v>0.98835962459199933</v>
      </c>
      <c r="G117" s="14" t="str">
        <f>IF(VLOOKUP(MATCH(H117, [1]Data!$AE55:$AQ55, 0), [1]Data!$BL$6:$BM$18, 2, FALSE)=$C117, "  "&amp;VLOOKUP(MATCH(H117, [1]Data!$AE55:$AQ55, 0), [1]Data!$BL$6:$BM$18, 2, FALSE), VLOOKUP(MATCH(H117, [1]Data!$AE55:$AQ55, 0), [1]Data!$BL$6:$BM$18, 2, FALSE))</f>
        <v>CON</v>
      </c>
      <c r="H117" s="15">
        <f>LARGE([1]Data!AE55:AQ55, 2)</f>
        <v>9.471778082876291E-3</v>
      </c>
      <c r="I117" s="14" t="str">
        <f>IF(J117=0, "other", IF(VLOOKUP(MATCH(J117, [1]Data!$AE55:$AQ55, 0), [1]Data!$BL$6:$BM$18, 2, FALSE)=$C117, "  "&amp;VLOOKUP(MATCH(J117, [1]Data!$AE55:$AQ55, 0), [1]Data!$BL$6:$BM$18, 2, FALSE), VLOOKUP(MATCH(J117, [1]Data!$AE55:$AQ55, 0), [1]Data!$BL$6:$BM$18, 2, FALSE)))</f>
        <v>UKIP</v>
      </c>
      <c r="J117" s="15">
        <f>LARGE([1]Data!AE55:AQ55, 3)</f>
        <v>1.3914189886716694E-3</v>
      </c>
    </row>
    <row r="118" spans="1:10" x14ac:dyDescent="0.25">
      <c r="A118" s="10">
        <v>7</v>
      </c>
      <c r="B118" s="11" t="s">
        <v>88</v>
      </c>
      <c r="C118" s="12" t="s">
        <v>31</v>
      </c>
      <c r="D118" s="13" t="s">
        <v>20</v>
      </c>
      <c r="E118" s="14" t="str">
        <f>IF(VLOOKUP(MATCH(F118, [1]Data!$AE56:$AQ56, 0), [1]Data!$BL$6:$BM$18, 2, FALSE)=$C118, "  "&amp;VLOOKUP(MATCH(F118, [1]Data!$AE56:$AQ56, 0), [1]Data!$BL$6:$BM$18, 2, FALSE), VLOOKUP(MATCH(F118, [1]Data!$AE56:$AQ56, 0), [1]Data!$BL$6:$BM$18, 2, FALSE))</f>
        <v>LAB</v>
      </c>
      <c r="F118" s="15">
        <f>LARGE([1]Data!AE56:AQ56, 1)</f>
        <v>0.54181614477414319</v>
      </c>
      <c r="G118" s="14" t="str">
        <f>IF(VLOOKUP(MATCH(H118, [1]Data!$AE56:$AQ56, 0), [1]Data!$BL$6:$BM$18, 2, FALSE)=$C118, "  "&amp;VLOOKUP(MATCH(H118, [1]Data!$AE56:$AQ56, 0), [1]Data!$BL$6:$BM$18, 2, FALSE), VLOOKUP(MATCH(H118, [1]Data!$AE56:$AQ56, 0), [1]Data!$BL$6:$BM$18, 2, FALSE))</f>
        <v xml:space="preserve">  LIB</v>
      </c>
      <c r="H118" s="15">
        <f>LARGE([1]Data!AE56:AQ56, 2)</f>
        <v>0.45593011379295317</v>
      </c>
      <c r="I118" s="14" t="str">
        <f>IF(J118=0, "other", IF(VLOOKUP(MATCH(J118, [1]Data!$AE56:$AQ56, 0), [1]Data!$BL$6:$BM$18, 2, FALSE)=$C118, "  "&amp;VLOOKUP(MATCH(J118, [1]Data!$AE56:$AQ56, 0), [1]Data!$BL$6:$BM$18, 2, FALSE), VLOOKUP(MATCH(J118, [1]Data!$AE56:$AQ56, 0), [1]Data!$BL$6:$BM$18, 2, FALSE)))</f>
        <v>UKIP</v>
      </c>
      <c r="J118" s="15">
        <f>LARGE([1]Data!AE56:AQ56, 3)</f>
        <v>1.2738078812185286E-3</v>
      </c>
    </row>
    <row r="119" spans="1:10" x14ac:dyDescent="0.25">
      <c r="A119" s="10"/>
      <c r="B119" s="11" t="s">
        <v>89</v>
      </c>
      <c r="C119" s="12" t="s">
        <v>8</v>
      </c>
      <c r="D119" s="13" t="s">
        <v>49</v>
      </c>
      <c r="E119" s="14" t="str">
        <f>IF(VLOOKUP(MATCH(F119, [1]Data!$AE57:$AQ57, 0), [1]Data!$BL$6:$BM$18, 2, FALSE)=$C119, "  "&amp;VLOOKUP(MATCH(F119, [1]Data!$AE57:$AQ57, 0), [1]Data!$BL$6:$BM$18, 2, FALSE), VLOOKUP(MATCH(F119, [1]Data!$AE57:$AQ57, 0), [1]Data!$BL$6:$BM$18, 2, FALSE))</f>
        <v xml:space="preserve">  LAB</v>
      </c>
      <c r="F119" s="15">
        <f>LARGE([1]Data!AE57:AQ57, 1)</f>
        <v>0.99337599800124532</v>
      </c>
      <c r="G119" s="14" t="str">
        <f>IF(VLOOKUP(MATCH(H119, [1]Data!$AE57:$AQ57, 0), [1]Data!$BL$6:$BM$18, 2, FALSE)=$C119, "  "&amp;VLOOKUP(MATCH(H119, [1]Data!$AE57:$AQ57, 0), [1]Data!$BL$6:$BM$18, 2, FALSE), VLOOKUP(MATCH(H119, [1]Data!$AE57:$AQ57, 0), [1]Data!$BL$6:$BM$18, 2, FALSE))</f>
        <v>UKIP</v>
      </c>
      <c r="H119" s="15">
        <f>LARGE([1]Data!AE57:AQ57, 2)</f>
        <v>3.7189042311968333E-3</v>
      </c>
      <c r="I119" s="14" t="str">
        <f>IF(J119=0, "other", IF(VLOOKUP(MATCH(J119, [1]Data!$AE57:$AQ57, 0), [1]Data!$BL$6:$BM$18, 2, FALSE)=$C119, "  "&amp;VLOOKUP(MATCH(J119, [1]Data!$AE57:$AQ57, 0), [1]Data!$BL$6:$BM$18, 2, FALSE), VLOOKUP(MATCH(J119, [1]Data!$AE57:$AQ57, 0), [1]Data!$BL$6:$BM$18, 2, FALSE)))</f>
        <v>CON</v>
      </c>
      <c r="J119" s="15">
        <f>LARGE([1]Data!AE57:AQ57, 3)</f>
        <v>2.9050977675577987E-3</v>
      </c>
    </row>
    <row r="120" spans="1:10" x14ac:dyDescent="0.25">
      <c r="A120" s="10"/>
      <c r="B120" s="11" t="s">
        <v>90</v>
      </c>
      <c r="C120" s="12" t="s">
        <v>8</v>
      </c>
      <c r="D120" s="13" t="s">
        <v>79</v>
      </c>
      <c r="E120" s="14" t="str">
        <f>IF(VLOOKUP(MATCH(F120, [1]Data!$AE58:$AQ58, 0), [1]Data!$BL$6:$BM$18, 2, FALSE)=$C120, "  "&amp;VLOOKUP(MATCH(F120, [1]Data!$AE58:$AQ58, 0), [1]Data!$BL$6:$BM$18, 2, FALSE), VLOOKUP(MATCH(F120, [1]Data!$AE58:$AQ58, 0), [1]Data!$BL$6:$BM$18, 2, FALSE))</f>
        <v xml:space="preserve">  LAB</v>
      </c>
      <c r="F120" s="15">
        <f>LARGE([1]Data!AE58:AQ58, 1)</f>
        <v>0.98953065390797013</v>
      </c>
      <c r="G120" s="14" t="str">
        <f>IF(VLOOKUP(MATCH(H120, [1]Data!$AE58:$AQ58, 0), [1]Data!$BL$6:$BM$18, 2, FALSE)=$C120, "  "&amp;VLOOKUP(MATCH(H120, [1]Data!$AE58:$AQ58, 0), [1]Data!$BL$6:$BM$18, 2, FALSE), VLOOKUP(MATCH(H120, [1]Data!$AE58:$AQ58, 0), [1]Data!$BL$6:$BM$18, 2, FALSE))</f>
        <v>CON</v>
      </c>
      <c r="H120" s="15">
        <f>LARGE([1]Data!AE58:AQ58, 2)</f>
        <v>9.3168131596366825E-3</v>
      </c>
      <c r="I120" s="14" t="str">
        <f>IF(J120=0, "other", IF(VLOOKUP(MATCH(J120, [1]Data!$AE58:$AQ58, 0), [1]Data!$BL$6:$BM$18, 2, FALSE)=$C120, "  "&amp;VLOOKUP(MATCH(J120, [1]Data!$AE58:$AQ58, 0), [1]Data!$BL$6:$BM$18, 2, FALSE), VLOOKUP(MATCH(J120, [1]Data!$AE58:$AQ58, 0), [1]Data!$BL$6:$BM$18, 2, FALSE)))</f>
        <v>UKIP</v>
      </c>
      <c r="J120" s="15">
        <f>LARGE([1]Data!AE58:AQ58, 3)</f>
        <v>7.2791766680379763E-4</v>
      </c>
    </row>
    <row r="121" spans="1:10" x14ac:dyDescent="0.25">
      <c r="A121" s="10"/>
      <c r="B121" s="11" t="s">
        <v>91</v>
      </c>
      <c r="C121" s="12" t="s">
        <v>8</v>
      </c>
      <c r="D121" s="13" t="s">
        <v>22</v>
      </c>
      <c r="E121" s="14" t="str">
        <f>IF(VLOOKUP(MATCH(F121, [1]Data!$AE59:$AQ59, 0), [1]Data!$BL$6:$BM$18, 2, FALSE)=$C121, "  "&amp;VLOOKUP(MATCH(F121, [1]Data!$AE59:$AQ59, 0), [1]Data!$BL$6:$BM$18, 2, FALSE), VLOOKUP(MATCH(F121, [1]Data!$AE59:$AQ59, 0), [1]Data!$BL$6:$BM$18, 2, FALSE))</f>
        <v xml:space="preserve">  LAB</v>
      </c>
      <c r="F121" s="15">
        <f>LARGE([1]Data!AE59:AQ59, 1)</f>
        <v>0.99745105155277913</v>
      </c>
      <c r="G121" s="14" t="str">
        <f>IF(VLOOKUP(MATCH(H121, [1]Data!$AE59:$AQ59, 0), [1]Data!$BL$6:$BM$18, 2, FALSE)=$C121, "  "&amp;VLOOKUP(MATCH(H121, [1]Data!$AE59:$AQ59, 0), [1]Data!$BL$6:$BM$18, 2, FALSE), VLOOKUP(MATCH(H121, [1]Data!$AE59:$AQ59, 0), [1]Data!$BL$6:$BM$18, 2, FALSE))</f>
        <v>UKIP</v>
      </c>
      <c r="H121" s="15">
        <f>LARGE([1]Data!AE59:AQ59, 2)</f>
        <v>2.1773225401741062E-3</v>
      </c>
      <c r="I121" s="14" t="str">
        <f>IF(J121=0, "other", IF(VLOOKUP(MATCH(J121, [1]Data!$AE59:$AQ59, 0), [1]Data!$BL$6:$BM$18, 2, FALSE)=$C121, "  "&amp;VLOOKUP(MATCH(J121, [1]Data!$AE59:$AQ59, 0), [1]Data!$BL$6:$BM$18, 2, FALSE), VLOOKUP(MATCH(J121, [1]Data!$AE59:$AQ59, 0), [1]Data!$BL$6:$BM$18, 2, FALSE)))</f>
        <v>CON</v>
      </c>
      <c r="J121" s="15">
        <f>LARGE([1]Data!AE59:AQ59, 3)</f>
        <v>3.7162590704664428E-4</v>
      </c>
    </row>
    <row r="122" spans="1:10" x14ac:dyDescent="0.25">
      <c r="A122" s="10">
        <v>64</v>
      </c>
      <c r="B122" s="11" t="s">
        <v>92</v>
      </c>
      <c r="C122" s="12" t="s">
        <v>11</v>
      </c>
      <c r="D122" s="13" t="s">
        <v>79</v>
      </c>
      <c r="E122" s="14" t="str">
        <f>IF(VLOOKUP(MATCH(F122, [1]Data!$AE60:$AQ60, 0), [1]Data!$BL$6:$BM$18, 2, FALSE)=$C122, "  "&amp;VLOOKUP(MATCH(F122, [1]Data!$AE60:$AQ60, 0), [1]Data!$BL$6:$BM$18, 2, FALSE), VLOOKUP(MATCH(F122, [1]Data!$AE60:$AQ60, 0), [1]Data!$BL$6:$BM$18, 2, FALSE))</f>
        <v xml:space="preserve">  CON</v>
      </c>
      <c r="F122" s="15">
        <f>LARGE([1]Data!AE60:AQ60, 1)</f>
        <v>0.7618125565170013</v>
      </c>
      <c r="G122" s="14" t="str">
        <f>IF(VLOOKUP(MATCH(H122, [1]Data!$AE60:$AQ60, 0), [1]Data!$BL$6:$BM$18, 2, FALSE)=$C122, "  "&amp;VLOOKUP(MATCH(H122, [1]Data!$AE60:$AQ60, 0), [1]Data!$BL$6:$BM$18, 2, FALSE), VLOOKUP(MATCH(H122, [1]Data!$AE60:$AQ60, 0), [1]Data!$BL$6:$BM$18, 2, FALSE))</f>
        <v>LAB</v>
      </c>
      <c r="H122" s="15">
        <f>LARGE([1]Data!AE60:AQ60, 2)</f>
        <v>0.23357363275504683</v>
      </c>
      <c r="I122" s="14" t="str">
        <f>IF(J122=0, "other", IF(VLOOKUP(MATCH(J122, [1]Data!$AE60:$AQ60, 0), [1]Data!$BL$6:$BM$18, 2, FALSE)=$C122, "  "&amp;VLOOKUP(MATCH(J122, [1]Data!$AE60:$AQ60, 0), [1]Data!$BL$6:$BM$18, 2, FALSE), VLOOKUP(MATCH(J122, [1]Data!$AE60:$AQ60, 0), [1]Data!$BL$6:$BM$18, 2, FALSE)))</f>
        <v>UKIP</v>
      </c>
      <c r="J122" s="15">
        <f>LARGE([1]Data!AE60:AQ60, 3)</f>
        <v>4.613810727951871E-3</v>
      </c>
    </row>
    <row r="123" spans="1:10" x14ac:dyDescent="0.25">
      <c r="A123" s="10"/>
      <c r="B123" s="11" t="s">
        <v>93</v>
      </c>
      <c r="C123" s="12" t="s">
        <v>8</v>
      </c>
      <c r="D123" s="13" t="s">
        <v>79</v>
      </c>
      <c r="E123" s="14" t="str">
        <f>IF(VLOOKUP(MATCH(F123, [1]Data!$AE61:$AQ61, 0), [1]Data!$BL$6:$BM$18, 2, FALSE)=$C123, "  "&amp;VLOOKUP(MATCH(F123, [1]Data!$AE61:$AQ61, 0), [1]Data!$BL$6:$BM$18, 2, FALSE), VLOOKUP(MATCH(F123, [1]Data!$AE61:$AQ61, 0), [1]Data!$BL$6:$BM$18, 2, FALSE))</f>
        <v xml:space="preserve">  LAB</v>
      </c>
      <c r="F123" s="15">
        <f>LARGE([1]Data!AE61:AQ61, 1)</f>
        <v>0.97624102675899671</v>
      </c>
      <c r="G123" s="14" t="str">
        <f>IF(VLOOKUP(MATCH(H123, [1]Data!$AE61:$AQ61, 0), [1]Data!$BL$6:$BM$18, 2, FALSE)=$C123, "  "&amp;VLOOKUP(MATCH(H123, [1]Data!$AE61:$AQ61, 0), [1]Data!$BL$6:$BM$18, 2, FALSE), VLOOKUP(MATCH(H123, [1]Data!$AE61:$AQ61, 0), [1]Data!$BL$6:$BM$18, 2, FALSE))</f>
        <v>CON</v>
      </c>
      <c r="H123" s="15">
        <f>LARGE([1]Data!AE61:AQ61, 2)</f>
        <v>2.0566350884729263E-2</v>
      </c>
      <c r="I123" s="14" t="str">
        <f>IF(J123=0, "other", IF(VLOOKUP(MATCH(J123, [1]Data!$AE61:$AQ61, 0), [1]Data!$BL$6:$BM$18, 2, FALSE)=$C123, "  "&amp;VLOOKUP(MATCH(J123, [1]Data!$AE61:$AQ61, 0), [1]Data!$BL$6:$BM$18, 2, FALSE), VLOOKUP(MATCH(J123, [1]Data!$AE61:$AQ61, 0), [1]Data!$BL$6:$BM$18, 2, FALSE)))</f>
        <v>UKIP</v>
      </c>
      <c r="J123" s="15">
        <f>LARGE([1]Data!AE61:AQ61, 3)</f>
        <v>3.1926223562740962E-3</v>
      </c>
    </row>
    <row r="124" spans="1:10" x14ac:dyDescent="0.25">
      <c r="A124" s="10"/>
      <c r="B124" s="11" t="s">
        <v>94</v>
      </c>
      <c r="C124" s="12" t="s">
        <v>8</v>
      </c>
      <c r="D124" s="13" t="s">
        <v>9</v>
      </c>
      <c r="E124" s="14" t="str">
        <f>IF(VLOOKUP(MATCH(F124, [1]Data!$AE62:$AQ62, 0), [1]Data!$BL$6:$BM$18, 2, FALSE)=$C124, "  "&amp;VLOOKUP(MATCH(F124, [1]Data!$AE62:$AQ62, 0), [1]Data!$BL$6:$BM$18, 2, FALSE), VLOOKUP(MATCH(F124, [1]Data!$AE62:$AQ62, 0), [1]Data!$BL$6:$BM$18, 2, FALSE))</f>
        <v xml:space="preserve">  LAB</v>
      </c>
      <c r="F124" s="15">
        <f>LARGE([1]Data!AE62:AQ62, 1)</f>
        <v>0.98827801579546659</v>
      </c>
      <c r="G124" s="14" t="str">
        <f>IF(VLOOKUP(MATCH(H124, [1]Data!$AE62:$AQ62, 0), [1]Data!$BL$6:$BM$18, 2, FALSE)=$C124, "  "&amp;VLOOKUP(MATCH(H124, [1]Data!$AE62:$AQ62, 0), [1]Data!$BL$6:$BM$18, 2, FALSE), VLOOKUP(MATCH(H124, [1]Data!$AE62:$AQ62, 0), [1]Data!$BL$6:$BM$18, 2, FALSE))</f>
        <v>UKIP</v>
      </c>
      <c r="H124" s="15">
        <f>LARGE([1]Data!AE62:AQ62, 2)</f>
        <v>1.1263182708053328E-2</v>
      </c>
      <c r="I124" s="14" t="str">
        <f>IF(J124=0, "other", IF(VLOOKUP(MATCH(J124, [1]Data!$AE62:$AQ62, 0), [1]Data!$BL$6:$BM$18, 2, FALSE)=$C124, "  "&amp;VLOOKUP(MATCH(J124, [1]Data!$AE62:$AQ62, 0), [1]Data!$BL$6:$BM$18, 2, FALSE), VLOOKUP(MATCH(J124, [1]Data!$AE62:$AQ62, 0), [1]Data!$BL$6:$BM$18, 2, FALSE)))</f>
        <v>PLA</v>
      </c>
      <c r="J124" s="15">
        <f>LARGE([1]Data!AE62:AQ62, 3)</f>
        <v>4.5880149648016053E-4</v>
      </c>
    </row>
    <row r="125" spans="1:10" x14ac:dyDescent="0.25">
      <c r="A125" s="10"/>
      <c r="B125" s="11" t="s">
        <v>95</v>
      </c>
      <c r="C125" s="12" t="s">
        <v>8</v>
      </c>
      <c r="D125" s="13" t="s">
        <v>49</v>
      </c>
      <c r="E125" s="14" t="str">
        <f>IF(VLOOKUP(MATCH(F125, [1]Data!$AE63:$AQ63, 0), [1]Data!$BL$6:$BM$18, 2, FALSE)=$C125, "  "&amp;VLOOKUP(MATCH(F125, [1]Data!$AE63:$AQ63, 0), [1]Data!$BL$6:$BM$18, 2, FALSE), VLOOKUP(MATCH(F125, [1]Data!$AE63:$AQ63, 0), [1]Data!$BL$6:$BM$18, 2, FALSE))</f>
        <v xml:space="preserve">  LAB</v>
      </c>
      <c r="F125" s="15">
        <f>LARGE([1]Data!AE63:AQ63, 1)</f>
        <v>0.99694599221178237</v>
      </c>
      <c r="G125" s="14" t="str">
        <f>IF(VLOOKUP(MATCH(H125, [1]Data!$AE63:$AQ63, 0), [1]Data!$BL$6:$BM$18, 2, FALSE)=$C125, "  "&amp;VLOOKUP(MATCH(H125, [1]Data!$AE63:$AQ63, 0), [1]Data!$BL$6:$BM$18, 2, FALSE), VLOOKUP(MATCH(H125, [1]Data!$AE63:$AQ63, 0), [1]Data!$BL$6:$BM$18, 2, FALSE))</f>
        <v>UKIP</v>
      </c>
      <c r="H125" s="15">
        <f>LARGE([1]Data!AE63:AQ63, 2)</f>
        <v>1.7112651391355254E-3</v>
      </c>
      <c r="I125" s="14" t="str">
        <f>IF(J125=0, "other", IF(VLOOKUP(MATCH(J125, [1]Data!$AE63:$AQ63, 0), [1]Data!$BL$6:$BM$18, 2, FALSE)=$C125, "  "&amp;VLOOKUP(MATCH(J125, [1]Data!$AE63:$AQ63, 0), [1]Data!$BL$6:$BM$18, 2, FALSE), VLOOKUP(MATCH(J125, [1]Data!$AE63:$AQ63, 0), [1]Data!$BL$6:$BM$18, 2, FALSE)))</f>
        <v>LIB</v>
      </c>
      <c r="J125" s="15">
        <f>LARGE([1]Data!AE63:AQ63, 3)</f>
        <v>1.3427426490819714E-3</v>
      </c>
    </row>
    <row r="126" spans="1:10" x14ac:dyDescent="0.25">
      <c r="A126" s="10"/>
      <c r="B126" s="11" t="s">
        <v>96</v>
      </c>
      <c r="C126" s="12" t="s">
        <v>8</v>
      </c>
      <c r="D126" s="13" t="s">
        <v>49</v>
      </c>
      <c r="E126" s="14" t="str">
        <f>IF(VLOOKUP(MATCH(F126, [1]Data!$AE64:$AQ64, 0), [1]Data!$BL$6:$BM$18, 2, FALSE)=$C126, "  "&amp;VLOOKUP(MATCH(F126, [1]Data!$AE64:$AQ64, 0), [1]Data!$BL$6:$BM$18, 2, FALSE), VLOOKUP(MATCH(F126, [1]Data!$AE64:$AQ64, 0), [1]Data!$BL$6:$BM$18, 2, FALSE))</f>
        <v xml:space="preserve">  LAB</v>
      </c>
      <c r="F126" s="15">
        <f>LARGE([1]Data!AE64:AQ64, 1)</f>
        <v>0.99393349382137008</v>
      </c>
      <c r="G126" s="14" t="str">
        <f>IF(VLOOKUP(MATCH(H126, [1]Data!$AE64:$AQ64, 0), [1]Data!$BL$6:$BM$18, 2, FALSE)=$C126, "  "&amp;VLOOKUP(MATCH(H126, [1]Data!$AE64:$AQ64, 0), [1]Data!$BL$6:$BM$18, 2, FALSE), VLOOKUP(MATCH(H126, [1]Data!$AE64:$AQ64, 0), [1]Data!$BL$6:$BM$18, 2, FALSE))</f>
        <v>UKIP</v>
      </c>
      <c r="H126" s="15">
        <f>LARGE([1]Data!AE64:AQ64, 2)</f>
        <v>4.393311482797888E-3</v>
      </c>
      <c r="I126" s="14" t="str">
        <f>IF(J126=0, "other", IF(VLOOKUP(MATCH(J126, [1]Data!$AE64:$AQ64, 0), [1]Data!$BL$6:$BM$18, 2, FALSE)=$C126, "  "&amp;VLOOKUP(MATCH(J126, [1]Data!$AE64:$AQ64, 0), [1]Data!$BL$6:$BM$18, 2, FALSE), VLOOKUP(MATCH(J126, [1]Data!$AE64:$AQ64, 0), [1]Data!$BL$6:$BM$18, 2, FALSE)))</f>
        <v>LIB</v>
      </c>
      <c r="J126" s="15">
        <f>LARGE([1]Data!AE64:AQ64, 3)</f>
        <v>1.6731946958321107E-3</v>
      </c>
    </row>
    <row r="127" spans="1:10" x14ac:dyDescent="0.25">
      <c r="A127" s="10"/>
      <c r="B127" s="11" t="s">
        <v>97</v>
      </c>
      <c r="C127" s="12" t="s">
        <v>11</v>
      </c>
      <c r="D127" s="13" t="s">
        <v>33</v>
      </c>
      <c r="E127" s="14" t="str">
        <f>IF(VLOOKUP(MATCH(F127, [1]Data!$AE65:$AQ65, 0), [1]Data!$BL$6:$BM$18, 2, FALSE)=$C127, "  "&amp;VLOOKUP(MATCH(F127, [1]Data!$AE65:$AQ65, 0), [1]Data!$BL$6:$BM$18, 2, FALSE), VLOOKUP(MATCH(F127, [1]Data!$AE65:$AQ65, 0), [1]Data!$BL$6:$BM$18, 2, FALSE))</f>
        <v xml:space="preserve">  CON</v>
      </c>
      <c r="F127" s="15">
        <f>LARGE([1]Data!AE65:AQ65, 1)</f>
        <v>0.98646617464944042</v>
      </c>
      <c r="G127" s="14" t="str">
        <f>IF(VLOOKUP(MATCH(H127, [1]Data!$AE65:$AQ65, 0), [1]Data!$BL$6:$BM$18, 2, FALSE)=$C127, "  "&amp;VLOOKUP(MATCH(H127, [1]Data!$AE65:$AQ65, 0), [1]Data!$BL$6:$BM$18, 2, FALSE), VLOOKUP(MATCH(H127, [1]Data!$AE65:$AQ65, 0), [1]Data!$BL$6:$BM$18, 2, FALSE))</f>
        <v>UKIP</v>
      </c>
      <c r="H127" s="15">
        <f>LARGE([1]Data!AE65:AQ65, 2)</f>
        <v>1.3241817804378218E-2</v>
      </c>
      <c r="I127" s="14" t="str">
        <f>IF(J127=0, "other", IF(VLOOKUP(MATCH(J127, [1]Data!$AE65:$AQ65, 0), [1]Data!$BL$6:$BM$18, 2, FALSE)=$C127, "  "&amp;VLOOKUP(MATCH(J127, [1]Data!$AE65:$AQ65, 0), [1]Data!$BL$6:$BM$18, 2, FALSE), VLOOKUP(MATCH(J127, [1]Data!$AE65:$AQ65, 0), [1]Data!$BL$6:$BM$18, 2, FALSE)))</f>
        <v>LIB</v>
      </c>
      <c r="J127" s="15">
        <f>LARGE([1]Data!AE65:AQ65, 3)</f>
        <v>2.9200754618134776E-4</v>
      </c>
    </row>
    <row r="128" spans="1:10" x14ac:dyDescent="0.25">
      <c r="A128" s="10"/>
      <c r="B128" s="11" t="s">
        <v>98</v>
      </c>
      <c r="C128" s="12" t="s">
        <v>8</v>
      </c>
      <c r="D128" s="13" t="s">
        <v>25</v>
      </c>
      <c r="E128" s="14" t="str">
        <f>IF(VLOOKUP(MATCH(F128, [1]Data!$AE66:$AQ66, 0), [1]Data!$BL$6:$BM$18, 2, FALSE)=$C128, "  "&amp;VLOOKUP(MATCH(F128, [1]Data!$AE66:$AQ66, 0), [1]Data!$BL$6:$BM$18, 2, FALSE), VLOOKUP(MATCH(F128, [1]Data!$AE66:$AQ66, 0), [1]Data!$BL$6:$BM$18, 2, FALSE))</f>
        <v xml:space="preserve">  LAB</v>
      </c>
      <c r="F128" s="15">
        <f>LARGE([1]Data!AE66:AQ66, 1)</f>
        <v>0.99460990190812104</v>
      </c>
      <c r="G128" s="14" t="str">
        <f>IF(VLOOKUP(MATCH(H128, [1]Data!$AE66:$AQ66, 0), [1]Data!$BL$6:$BM$18, 2, FALSE)=$C128, "  "&amp;VLOOKUP(MATCH(H128, [1]Data!$AE66:$AQ66, 0), [1]Data!$BL$6:$BM$18, 2, FALSE), VLOOKUP(MATCH(H128, [1]Data!$AE66:$AQ66, 0), [1]Data!$BL$6:$BM$18, 2, FALSE))</f>
        <v>UKIP</v>
      </c>
      <c r="H128" s="15">
        <f>LARGE([1]Data!AE66:AQ66, 2)</f>
        <v>5.3900980918788824E-3</v>
      </c>
      <c r="I128" s="14" t="str">
        <f>IF(J128=0, "other", IF(VLOOKUP(MATCH(J128, [1]Data!$AE66:$AQ66, 0), [1]Data!$BL$6:$BM$18, 2, FALSE)=$C128, "  "&amp;VLOOKUP(MATCH(J128, [1]Data!$AE66:$AQ66, 0), [1]Data!$BL$6:$BM$18, 2, FALSE), VLOOKUP(MATCH(J128, [1]Data!$AE66:$AQ66, 0), [1]Data!$BL$6:$BM$18, 2, FALSE)))</f>
        <v>other</v>
      </c>
      <c r="J128" s="15">
        <f>LARGE([1]Data!AE66:AQ66, 3)</f>
        <v>0</v>
      </c>
    </row>
    <row r="129" spans="1:10" x14ac:dyDescent="0.25">
      <c r="A129" s="10"/>
      <c r="B129" s="11" t="s">
        <v>99</v>
      </c>
      <c r="C129" s="12" t="s">
        <v>8</v>
      </c>
      <c r="D129" s="13" t="s">
        <v>22</v>
      </c>
      <c r="E129" s="14" t="str">
        <f>IF(VLOOKUP(MATCH(F129, [1]Data!$AE67:$AQ67, 0), [1]Data!$BL$6:$BM$18, 2, FALSE)=$C129, "  "&amp;VLOOKUP(MATCH(F129, [1]Data!$AE67:$AQ67, 0), [1]Data!$BL$6:$BM$18, 2, FALSE), VLOOKUP(MATCH(F129, [1]Data!$AE67:$AQ67, 0), [1]Data!$BL$6:$BM$18, 2, FALSE))</f>
        <v xml:space="preserve">  LAB</v>
      </c>
      <c r="F129" s="15">
        <f>LARGE([1]Data!AE67:AQ67, 1)</f>
        <v>0.99410462576447356</v>
      </c>
      <c r="G129" s="14" t="str">
        <f>IF(VLOOKUP(MATCH(H129, [1]Data!$AE67:$AQ67, 0), [1]Data!$BL$6:$BM$18, 2, FALSE)=$C129, "  "&amp;VLOOKUP(MATCH(H129, [1]Data!$AE67:$AQ67, 0), [1]Data!$BL$6:$BM$18, 2, FALSE), VLOOKUP(MATCH(H129, [1]Data!$AE67:$AQ67, 0), [1]Data!$BL$6:$BM$18, 2, FALSE))</f>
        <v>CON</v>
      </c>
      <c r="H129" s="15">
        <f>LARGE([1]Data!AE67:AQ67, 2)</f>
        <v>4.4850064135392061E-3</v>
      </c>
      <c r="I129" s="14" t="str">
        <f>IF(J129=0, "other", IF(VLOOKUP(MATCH(J129, [1]Data!$AE67:$AQ67, 0), [1]Data!$BL$6:$BM$18, 2, FALSE)=$C129, "  "&amp;VLOOKUP(MATCH(J129, [1]Data!$AE67:$AQ67, 0), [1]Data!$BL$6:$BM$18, 2, FALSE), VLOOKUP(MATCH(J129, [1]Data!$AE67:$AQ67, 0), [1]Data!$BL$6:$BM$18, 2, FALSE)))</f>
        <v>UKIP</v>
      </c>
      <c r="J129" s="15">
        <f>LARGE([1]Data!AE67:AQ67, 3)</f>
        <v>1.4103678219871418E-3</v>
      </c>
    </row>
    <row r="130" spans="1:10" x14ac:dyDescent="0.25">
      <c r="A130" s="10"/>
      <c r="B130" s="11" t="s">
        <v>100</v>
      </c>
      <c r="C130" s="12" t="s">
        <v>8</v>
      </c>
      <c r="D130" s="13" t="s">
        <v>22</v>
      </c>
      <c r="E130" s="14" t="str">
        <f>IF(VLOOKUP(MATCH(F130, [1]Data!$AE68:$AQ68, 0), [1]Data!$BL$6:$BM$18, 2, FALSE)=$C130, "  "&amp;VLOOKUP(MATCH(F130, [1]Data!$AE68:$AQ68, 0), [1]Data!$BL$6:$BM$18, 2, FALSE), VLOOKUP(MATCH(F130, [1]Data!$AE68:$AQ68, 0), [1]Data!$BL$6:$BM$18, 2, FALSE))</f>
        <v xml:space="preserve">  LAB</v>
      </c>
      <c r="F130" s="15">
        <f>LARGE([1]Data!AE68:AQ68, 1)</f>
        <v>0.99421742986120831</v>
      </c>
      <c r="G130" s="14" t="str">
        <f>IF(VLOOKUP(MATCH(H130, [1]Data!$AE68:$AQ68, 0), [1]Data!$BL$6:$BM$18, 2, FALSE)=$C130, "  "&amp;VLOOKUP(MATCH(H130, [1]Data!$AE68:$AQ68, 0), [1]Data!$BL$6:$BM$18, 2, FALSE), VLOOKUP(MATCH(H130, [1]Data!$AE68:$AQ68, 0), [1]Data!$BL$6:$BM$18, 2, FALSE))</f>
        <v>UKIP</v>
      </c>
      <c r="H130" s="15">
        <f>LARGE([1]Data!AE68:AQ68, 2)</f>
        <v>5.3879711647015823E-3</v>
      </c>
      <c r="I130" s="14" t="str">
        <f>IF(J130=0, "other", IF(VLOOKUP(MATCH(J130, [1]Data!$AE68:$AQ68, 0), [1]Data!$BL$6:$BM$18, 2, FALSE)=$C130, "  "&amp;VLOOKUP(MATCH(J130, [1]Data!$AE68:$AQ68, 0), [1]Data!$BL$6:$BM$18, 2, FALSE), VLOOKUP(MATCH(J130, [1]Data!$AE68:$AQ68, 0), [1]Data!$BL$6:$BM$18, 2, FALSE)))</f>
        <v>CON</v>
      </c>
      <c r="J130" s="15">
        <f>LARGE([1]Data!AE68:AQ68, 3)</f>
        <v>3.9459897409006568E-4</v>
      </c>
    </row>
    <row r="131" spans="1:10" x14ac:dyDescent="0.25">
      <c r="A131" s="10"/>
      <c r="B131" s="11" t="s">
        <v>101</v>
      </c>
      <c r="C131" s="12" t="s">
        <v>8</v>
      </c>
      <c r="D131" s="13" t="s">
        <v>22</v>
      </c>
      <c r="E131" s="14" t="str">
        <f>IF(VLOOKUP(MATCH(F131, [1]Data!$AE69:$AQ69, 0), [1]Data!$BL$6:$BM$18, 2, FALSE)=$C131, "  "&amp;VLOOKUP(MATCH(F131, [1]Data!$AE69:$AQ69, 0), [1]Data!$BL$6:$BM$18, 2, FALSE), VLOOKUP(MATCH(F131, [1]Data!$AE69:$AQ69, 0), [1]Data!$BL$6:$BM$18, 2, FALSE))</f>
        <v xml:space="preserve">  LAB</v>
      </c>
      <c r="F131" s="15">
        <f>LARGE([1]Data!AE69:AQ69, 1)</f>
        <v>0.94824991479917953</v>
      </c>
      <c r="G131" s="14" t="str">
        <f>IF(VLOOKUP(MATCH(H131, [1]Data!$AE69:$AQ69, 0), [1]Data!$BL$6:$BM$18, 2, FALSE)=$C131, "  "&amp;VLOOKUP(MATCH(H131, [1]Data!$AE69:$AQ69, 0), [1]Data!$BL$6:$BM$18, 2, FALSE), VLOOKUP(MATCH(H131, [1]Data!$AE69:$AQ69, 0), [1]Data!$BL$6:$BM$18, 2, FALSE))</f>
        <v>CON</v>
      </c>
      <c r="H131" s="15">
        <f>LARGE([1]Data!AE69:AQ69, 2)</f>
        <v>4.9120833272404428E-2</v>
      </c>
      <c r="I131" s="14" t="str">
        <f>IF(J131=0, "other", IF(VLOOKUP(MATCH(J131, [1]Data!$AE69:$AQ69, 0), [1]Data!$BL$6:$BM$18, 2, FALSE)=$C131, "  "&amp;VLOOKUP(MATCH(J131, [1]Data!$AE69:$AQ69, 0), [1]Data!$BL$6:$BM$18, 2, FALSE), VLOOKUP(MATCH(J131, [1]Data!$AE69:$AQ69, 0), [1]Data!$BL$6:$BM$18, 2, FALSE)))</f>
        <v>UKIP</v>
      </c>
      <c r="J131" s="15">
        <f>LARGE([1]Data!AE69:AQ69, 3)</f>
        <v>2.6292519284160719E-3</v>
      </c>
    </row>
    <row r="132" spans="1:10" x14ac:dyDescent="0.25">
      <c r="A132" s="10"/>
      <c r="B132" s="11" t="s">
        <v>102</v>
      </c>
      <c r="C132" s="12" t="s">
        <v>8</v>
      </c>
      <c r="D132" s="13" t="s">
        <v>79</v>
      </c>
      <c r="E132" s="14" t="str">
        <f>IF(VLOOKUP(MATCH(F132, [1]Data!$AE70:$AQ70, 0), [1]Data!$BL$6:$BM$18, 2, FALSE)=$C132, "  "&amp;VLOOKUP(MATCH(F132, [1]Data!$AE70:$AQ70, 0), [1]Data!$BL$6:$BM$18, 2, FALSE), VLOOKUP(MATCH(F132, [1]Data!$AE70:$AQ70, 0), [1]Data!$BL$6:$BM$18, 2, FALSE))</f>
        <v xml:space="preserve">  LAB</v>
      </c>
      <c r="F132" s="15">
        <f>LARGE([1]Data!AE70:AQ70, 1)</f>
        <v>0.99698577291413593</v>
      </c>
      <c r="G132" s="14" t="str">
        <f>IF(VLOOKUP(MATCH(H132, [1]Data!$AE70:$AQ70, 0), [1]Data!$BL$6:$BM$18, 2, FALSE)=$C132, "  "&amp;VLOOKUP(MATCH(H132, [1]Data!$AE70:$AQ70, 0), [1]Data!$BL$6:$BM$18, 2, FALSE), VLOOKUP(MATCH(H132, [1]Data!$AE70:$AQ70, 0), [1]Data!$BL$6:$BM$18, 2, FALSE))</f>
        <v>UKIP</v>
      </c>
      <c r="H132" s="15">
        <f>LARGE([1]Data!AE70:AQ70, 2)</f>
        <v>3.0142270858640715E-3</v>
      </c>
      <c r="I132" s="14" t="str">
        <f>IF(J132=0, "other", IF(VLOOKUP(MATCH(J132, [1]Data!$AE70:$AQ70, 0), [1]Data!$BL$6:$BM$18, 2, FALSE)=$C132, "  "&amp;VLOOKUP(MATCH(J132, [1]Data!$AE70:$AQ70, 0), [1]Data!$BL$6:$BM$18, 2, FALSE), VLOOKUP(MATCH(J132, [1]Data!$AE70:$AQ70, 0), [1]Data!$BL$6:$BM$18, 2, FALSE)))</f>
        <v>other</v>
      </c>
      <c r="J132" s="15">
        <f>LARGE([1]Data!AE70:AQ70, 3)</f>
        <v>0</v>
      </c>
    </row>
    <row r="133" spans="1:10" x14ac:dyDescent="0.25">
      <c r="A133" s="10">
        <v>52</v>
      </c>
      <c r="B133" s="11" t="s">
        <v>103</v>
      </c>
      <c r="C133" s="12" t="s">
        <v>11</v>
      </c>
      <c r="D133" s="13" t="s">
        <v>46</v>
      </c>
      <c r="E133" s="14" t="str">
        <f>IF(VLOOKUP(MATCH(F133, [1]Data!$AE71:$AQ71, 0), [1]Data!$BL$6:$BM$18, 2, FALSE)=$C133, "  "&amp;VLOOKUP(MATCH(F133, [1]Data!$AE71:$AQ71, 0), [1]Data!$BL$6:$BM$18, 2, FALSE), VLOOKUP(MATCH(F133, [1]Data!$AE71:$AQ71, 0), [1]Data!$BL$6:$BM$18, 2, FALSE))</f>
        <v xml:space="preserve">  CON</v>
      </c>
      <c r="F133" s="15">
        <f>LARGE([1]Data!AE71:AQ71, 1)</f>
        <v>0.74088543020605624</v>
      </c>
      <c r="G133" s="14" t="str">
        <f>IF(VLOOKUP(MATCH(H133, [1]Data!$AE71:$AQ71, 0), [1]Data!$BL$6:$BM$18, 2, FALSE)=$C133, "  "&amp;VLOOKUP(MATCH(H133, [1]Data!$AE71:$AQ71, 0), [1]Data!$BL$6:$BM$18, 2, FALSE), VLOOKUP(MATCH(H133, [1]Data!$AE71:$AQ71, 0), [1]Data!$BL$6:$BM$18, 2, FALSE))</f>
        <v>UKIP</v>
      </c>
      <c r="H133" s="15">
        <f>LARGE([1]Data!AE71:AQ71, 2)</f>
        <v>0.25866537449196836</v>
      </c>
      <c r="I133" s="14" t="str">
        <f>IF(J133=0, "other", IF(VLOOKUP(MATCH(J133, [1]Data!$AE71:$AQ71, 0), [1]Data!$BL$6:$BM$18, 2, FALSE)=$C133, "  "&amp;VLOOKUP(MATCH(J133, [1]Data!$AE71:$AQ71, 0), [1]Data!$BL$6:$BM$18, 2, FALSE), VLOOKUP(MATCH(J133, [1]Data!$AE71:$AQ71, 0), [1]Data!$BL$6:$BM$18, 2, FALSE)))</f>
        <v>LAB</v>
      </c>
      <c r="J133" s="15">
        <f>LARGE([1]Data!AE71:AQ71, 3)</f>
        <v>4.4919530197539727E-4</v>
      </c>
    </row>
    <row r="134" spans="1:10" x14ac:dyDescent="0.25">
      <c r="A134" s="10"/>
      <c r="B134" s="11" t="s">
        <v>104</v>
      </c>
      <c r="C134" s="12" t="s">
        <v>11</v>
      </c>
      <c r="D134" s="13" t="s">
        <v>25</v>
      </c>
      <c r="E134" s="14" t="str">
        <f>IF(VLOOKUP(MATCH(F134, [1]Data!$AE72:$AQ72, 0), [1]Data!$BL$6:$BM$18, 2, FALSE)=$C134, "  "&amp;VLOOKUP(MATCH(F134, [1]Data!$AE72:$AQ72, 0), [1]Data!$BL$6:$BM$18, 2, FALSE), VLOOKUP(MATCH(F134, [1]Data!$AE72:$AQ72, 0), [1]Data!$BL$6:$BM$18, 2, FALSE))</f>
        <v xml:space="preserve">  CON</v>
      </c>
      <c r="F134" s="15">
        <f>LARGE([1]Data!AE72:AQ72, 1)</f>
        <v>0.98372197728991362</v>
      </c>
      <c r="G134" s="14" t="str">
        <f>IF(VLOOKUP(MATCH(H134, [1]Data!$AE72:$AQ72, 0), [1]Data!$BL$6:$BM$18, 2, FALSE)=$C134, "  "&amp;VLOOKUP(MATCH(H134, [1]Data!$AE72:$AQ72, 0), [1]Data!$BL$6:$BM$18, 2, FALSE), VLOOKUP(MATCH(H134, [1]Data!$AE72:$AQ72, 0), [1]Data!$BL$6:$BM$18, 2, FALSE))</f>
        <v>LIB</v>
      </c>
      <c r="H134" s="15">
        <f>LARGE([1]Data!AE72:AQ72, 2)</f>
        <v>9.3470441476581779E-3</v>
      </c>
      <c r="I134" s="14" t="str">
        <f>IF(J134=0, "other", IF(VLOOKUP(MATCH(J134, [1]Data!$AE72:$AQ72, 0), [1]Data!$BL$6:$BM$18, 2, FALSE)=$C134, "  "&amp;VLOOKUP(MATCH(J134, [1]Data!$AE72:$AQ72, 0), [1]Data!$BL$6:$BM$18, 2, FALSE), VLOOKUP(MATCH(J134, [1]Data!$AE72:$AQ72, 0), [1]Data!$BL$6:$BM$18, 2, FALSE)))</f>
        <v>UKIP</v>
      </c>
      <c r="J134" s="15">
        <f>LARGE([1]Data!AE72:AQ72, 3)</f>
        <v>6.3104294983951283E-3</v>
      </c>
    </row>
    <row r="135" spans="1:10" x14ac:dyDescent="0.25">
      <c r="A135" s="10"/>
      <c r="B135" s="11" t="s">
        <v>105</v>
      </c>
      <c r="C135" s="12" t="s">
        <v>11</v>
      </c>
      <c r="D135" s="13" t="s">
        <v>106</v>
      </c>
      <c r="E135" s="14" t="str">
        <f>IF(VLOOKUP(MATCH(F135, [1]Data!$AE73:$AQ73, 0), [1]Data!$BL$6:$BM$18, 2, FALSE)=$C135, "  "&amp;VLOOKUP(MATCH(F135, [1]Data!$AE73:$AQ73, 0), [1]Data!$BL$6:$BM$18, 2, FALSE), VLOOKUP(MATCH(F135, [1]Data!$AE73:$AQ73, 0), [1]Data!$BL$6:$BM$18, 2, FALSE))</f>
        <v xml:space="preserve">  CON</v>
      </c>
      <c r="F135" s="15">
        <f>LARGE([1]Data!AE73:AQ73, 1)</f>
        <v>0.99103563854968446</v>
      </c>
      <c r="G135" s="14" t="str">
        <f>IF(VLOOKUP(MATCH(H135, [1]Data!$AE73:$AQ73, 0), [1]Data!$BL$6:$BM$18, 2, FALSE)=$C135, "  "&amp;VLOOKUP(MATCH(H135, [1]Data!$AE73:$AQ73, 0), [1]Data!$BL$6:$BM$18, 2, FALSE), VLOOKUP(MATCH(H135, [1]Data!$AE73:$AQ73, 0), [1]Data!$BL$6:$BM$18, 2, FALSE))</f>
        <v>UKIP</v>
      </c>
      <c r="H135" s="15">
        <f>LARGE([1]Data!AE73:AQ73, 2)</f>
        <v>4.5518333641644997E-3</v>
      </c>
      <c r="I135" s="14" t="str">
        <f>IF(J135=0, "other", IF(VLOOKUP(MATCH(J135, [1]Data!$AE73:$AQ73, 0), [1]Data!$BL$6:$BM$18, 2, FALSE)=$C135, "  "&amp;VLOOKUP(MATCH(J135, [1]Data!$AE73:$AQ73, 0), [1]Data!$BL$6:$BM$18, 2, FALSE), VLOOKUP(MATCH(J135, [1]Data!$AE73:$AQ73, 0), [1]Data!$BL$6:$BM$18, 2, FALSE)))</f>
        <v>LIB</v>
      </c>
      <c r="J135" s="15">
        <f>LARGE([1]Data!AE73:AQ73, 3)</f>
        <v>3.7433808556155421E-3</v>
      </c>
    </row>
    <row r="136" spans="1:10" x14ac:dyDescent="0.25">
      <c r="A136" s="10"/>
      <c r="B136" s="11" t="s">
        <v>107</v>
      </c>
      <c r="C136" s="12" t="s">
        <v>11</v>
      </c>
      <c r="D136" s="13" t="s">
        <v>106</v>
      </c>
      <c r="E136" s="14" t="str">
        <f>IF(VLOOKUP(MATCH(F136, [1]Data!$AE74:$AQ74, 0), [1]Data!$BL$6:$BM$18, 2, FALSE)=$C136, "  "&amp;VLOOKUP(MATCH(F136, [1]Data!$AE74:$AQ74, 0), [1]Data!$BL$6:$BM$18, 2, FALSE), VLOOKUP(MATCH(F136, [1]Data!$AE74:$AQ74, 0), [1]Data!$BL$6:$BM$18, 2, FALSE))</f>
        <v xml:space="preserve">  CON</v>
      </c>
      <c r="F136" s="15">
        <f>LARGE([1]Data!AE74:AQ74, 1)</f>
        <v>0.9866583044405991</v>
      </c>
      <c r="G136" s="14" t="str">
        <f>IF(VLOOKUP(MATCH(H136, [1]Data!$AE74:$AQ74, 0), [1]Data!$BL$6:$BM$18, 2, FALSE)=$C136, "  "&amp;VLOOKUP(MATCH(H136, [1]Data!$AE74:$AQ74, 0), [1]Data!$BL$6:$BM$18, 2, FALSE), VLOOKUP(MATCH(H136, [1]Data!$AE74:$AQ74, 0), [1]Data!$BL$6:$BM$18, 2, FALSE))</f>
        <v>UKIP</v>
      </c>
      <c r="H136" s="15">
        <f>LARGE([1]Data!AE74:AQ74, 2)</f>
        <v>1.1242732300070562E-2</v>
      </c>
      <c r="I136" s="14" t="str">
        <f>IF(J136=0, "other", IF(VLOOKUP(MATCH(J136, [1]Data!$AE74:$AQ74, 0), [1]Data!$BL$6:$BM$18, 2, FALSE)=$C136, "  "&amp;VLOOKUP(MATCH(J136, [1]Data!$AE74:$AQ74, 0), [1]Data!$BL$6:$BM$18, 2, FALSE), VLOOKUP(MATCH(J136, [1]Data!$AE74:$AQ74, 0), [1]Data!$BL$6:$BM$18, 2, FALSE)))</f>
        <v>LIB</v>
      </c>
      <c r="J136" s="15">
        <f>LARGE([1]Data!AE74:AQ74, 3)</f>
        <v>2.0989632593303273E-3</v>
      </c>
    </row>
    <row r="137" spans="1:10" x14ac:dyDescent="0.25">
      <c r="A137" s="10"/>
      <c r="B137" s="11" t="s">
        <v>108</v>
      </c>
      <c r="C137" s="12" t="s">
        <v>11</v>
      </c>
      <c r="D137" s="13" t="s">
        <v>18</v>
      </c>
      <c r="E137" s="14" t="str">
        <f>IF(VLOOKUP(MATCH(F137, [1]Data!$AE75:$AQ75, 0), [1]Data!$BL$6:$BM$18, 2, FALSE)=$C137, "  "&amp;VLOOKUP(MATCH(F137, [1]Data!$AE75:$AQ75, 0), [1]Data!$BL$6:$BM$18, 2, FALSE), VLOOKUP(MATCH(F137, [1]Data!$AE75:$AQ75, 0), [1]Data!$BL$6:$BM$18, 2, FALSE))</f>
        <v xml:space="preserve">  CON</v>
      </c>
      <c r="F137" s="15">
        <f>LARGE([1]Data!AE75:AQ75, 1)</f>
        <v>0.99728011260272875</v>
      </c>
      <c r="G137" s="14" t="str">
        <f>IF(VLOOKUP(MATCH(H137, [1]Data!$AE75:$AQ75, 0), [1]Data!$BL$6:$BM$18, 2, FALSE)=$C137, "  "&amp;VLOOKUP(MATCH(H137, [1]Data!$AE75:$AQ75, 0), [1]Data!$BL$6:$BM$18, 2, FALSE), VLOOKUP(MATCH(H137, [1]Data!$AE75:$AQ75, 0), [1]Data!$BL$6:$BM$18, 2, FALSE))</f>
        <v>UKIP</v>
      </c>
      <c r="H137" s="15">
        <f>LARGE([1]Data!AE75:AQ75, 2)</f>
        <v>1.5239547278824521E-3</v>
      </c>
      <c r="I137" s="14" t="str">
        <f>IF(J137=0, "other", IF(VLOOKUP(MATCH(J137, [1]Data!$AE75:$AQ75, 0), [1]Data!$BL$6:$BM$18, 2, FALSE)=$C137, "  "&amp;VLOOKUP(MATCH(J137, [1]Data!$AE75:$AQ75, 0), [1]Data!$BL$6:$BM$18, 2, FALSE), VLOOKUP(MATCH(J137, [1]Data!$AE75:$AQ75, 0), [1]Data!$BL$6:$BM$18, 2, FALSE)))</f>
        <v>LAB</v>
      </c>
      <c r="J137" s="15">
        <f>LARGE([1]Data!AE75:AQ75, 3)</f>
        <v>1.195932669388807E-3</v>
      </c>
    </row>
    <row r="138" spans="1:10" x14ac:dyDescent="0.25">
      <c r="A138" s="10"/>
      <c r="B138" s="11" t="s">
        <v>109</v>
      </c>
      <c r="C138" s="12" t="s">
        <v>31</v>
      </c>
      <c r="D138" s="13" t="s">
        <v>55</v>
      </c>
      <c r="E138" s="14" t="str">
        <f>IF(VLOOKUP(MATCH(F138, [1]Data!$AE76:$AQ76, 0), [1]Data!$BL$6:$BM$18, 2, FALSE)=$C138, "  "&amp;VLOOKUP(MATCH(F138, [1]Data!$AE76:$AQ76, 0), [1]Data!$BL$6:$BM$18, 2, FALSE), VLOOKUP(MATCH(F138, [1]Data!$AE76:$AQ76, 0), [1]Data!$BL$6:$BM$18, 2, FALSE))</f>
        <v>LAB</v>
      </c>
      <c r="F138" s="15">
        <f>LARGE([1]Data!AE76:AQ76, 1)</f>
        <v>0.87433879022504601</v>
      </c>
      <c r="G138" s="14" t="str">
        <f>IF(VLOOKUP(MATCH(H138, [1]Data!$AE76:$AQ76, 0), [1]Data!$BL$6:$BM$18, 2, FALSE)=$C138, "  "&amp;VLOOKUP(MATCH(H138, [1]Data!$AE76:$AQ76, 0), [1]Data!$BL$6:$BM$18, 2, FALSE), VLOOKUP(MATCH(H138, [1]Data!$AE76:$AQ76, 0), [1]Data!$BL$6:$BM$18, 2, FALSE))</f>
        <v xml:space="preserve">  LIB</v>
      </c>
      <c r="H138" s="15">
        <f>LARGE([1]Data!AE76:AQ76, 2)</f>
        <v>0.121482632603167</v>
      </c>
      <c r="I138" s="14" t="str">
        <f>IF(J138=0, "other", IF(VLOOKUP(MATCH(J138, [1]Data!$AE76:$AQ76, 0), [1]Data!$BL$6:$BM$18, 2, FALSE)=$C138, "  "&amp;VLOOKUP(MATCH(J138, [1]Data!$AE76:$AQ76, 0), [1]Data!$BL$6:$BM$18, 2, FALSE), VLOOKUP(MATCH(J138, [1]Data!$AE76:$AQ76, 0), [1]Data!$BL$6:$BM$18, 2, FALSE)))</f>
        <v>CON</v>
      </c>
      <c r="J138" s="15">
        <f>LARGE([1]Data!AE76:AQ76, 3)</f>
        <v>1.9724562238000172E-3</v>
      </c>
    </row>
    <row r="139" spans="1:10" x14ac:dyDescent="0.25">
      <c r="A139" s="10"/>
      <c r="B139" s="11" t="s">
        <v>110</v>
      </c>
      <c r="C139" s="12" t="s">
        <v>8</v>
      </c>
      <c r="D139" s="13" t="s">
        <v>55</v>
      </c>
      <c r="E139" s="14" t="str">
        <f>IF(VLOOKUP(MATCH(F139, [1]Data!$AE77:$AQ77, 0), [1]Data!$BL$6:$BM$18, 2, FALSE)=$C139, "  "&amp;VLOOKUP(MATCH(F139, [1]Data!$AE77:$AQ77, 0), [1]Data!$BL$6:$BM$18, 2, FALSE), VLOOKUP(MATCH(F139, [1]Data!$AE77:$AQ77, 0), [1]Data!$BL$6:$BM$18, 2, FALSE))</f>
        <v xml:space="preserve">  LAB</v>
      </c>
      <c r="F139" s="15">
        <f>LARGE([1]Data!AE77:AQ77, 1)</f>
        <v>0.99250748964374236</v>
      </c>
      <c r="G139" s="14" t="str">
        <f>IF(VLOOKUP(MATCH(H139, [1]Data!$AE77:$AQ77, 0), [1]Data!$BL$6:$BM$18, 2, FALSE)=$C139, "  "&amp;VLOOKUP(MATCH(H139, [1]Data!$AE77:$AQ77, 0), [1]Data!$BL$6:$BM$18, 2, FALSE), VLOOKUP(MATCH(H139, [1]Data!$AE77:$AQ77, 0), [1]Data!$BL$6:$BM$18, 2, FALSE))</f>
        <v>UKIP</v>
      </c>
      <c r="H139" s="15">
        <f>LARGE([1]Data!AE77:AQ77, 2)</f>
        <v>5.508657388043227E-3</v>
      </c>
      <c r="I139" s="14" t="str">
        <f>IF(J139=0, "other", IF(VLOOKUP(MATCH(J139, [1]Data!$AE77:$AQ77, 0), [1]Data!$BL$6:$BM$18, 2, FALSE)=$C139, "  "&amp;VLOOKUP(MATCH(J139, [1]Data!$AE77:$AQ77, 0), [1]Data!$BL$6:$BM$18, 2, FALSE), VLOOKUP(MATCH(J139, [1]Data!$AE77:$AQ77, 0), [1]Data!$BL$6:$BM$18, 2, FALSE)))</f>
        <v>CON</v>
      </c>
      <c r="J139" s="15">
        <f>LARGE([1]Data!AE77:AQ77, 3)</f>
        <v>1.9838529682142977E-3</v>
      </c>
    </row>
    <row r="140" spans="1:10" x14ac:dyDescent="0.25">
      <c r="A140" s="10">
        <v>26</v>
      </c>
      <c r="B140" s="11" t="s">
        <v>111</v>
      </c>
      <c r="C140" s="12" t="s">
        <v>112</v>
      </c>
      <c r="D140" s="13" t="s">
        <v>55</v>
      </c>
      <c r="E140" s="14" t="str">
        <f>IF(VLOOKUP(MATCH(F140, [1]Data!$AE78:$AQ78, 0), [1]Data!$BL$6:$BM$18, 2, FALSE)=$C140, "  "&amp;VLOOKUP(MATCH(F140, [1]Data!$AE78:$AQ78, 0), [1]Data!$BL$6:$BM$18, 2, FALSE), VLOOKUP(MATCH(F140, [1]Data!$AE78:$AQ78, 0), [1]Data!$BL$6:$BM$18, 2, FALSE))</f>
        <v xml:space="preserve">  RES</v>
      </c>
      <c r="F140" s="15">
        <f>LARGE([1]Data!AE78:AQ78, 1)</f>
        <v>0.65323602681834747</v>
      </c>
      <c r="G140" s="14" t="str">
        <f>IF(VLOOKUP(MATCH(H140, [1]Data!$AE78:$AQ78, 0), [1]Data!$BL$6:$BM$18, 2, FALSE)=$C140, "  "&amp;VLOOKUP(MATCH(H140, [1]Data!$AE78:$AQ78, 0), [1]Data!$BL$6:$BM$18, 2, FALSE), VLOOKUP(MATCH(H140, [1]Data!$AE78:$AQ78, 0), [1]Data!$BL$6:$BM$18, 2, FALSE))</f>
        <v>LAB</v>
      </c>
      <c r="H140" s="15">
        <f>LARGE([1]Data!AE78:AQ78, 2)</f>
        <v>0.34484513142198409</v>
      </c>
      <c r="I140" s="14" t="str">
        <f>IF(J140=0, "other", IF(VLOOKUP(MATCH(J140, [1]Data!$AE78:$AQ78, 0), [1]Data!$BL$6:$BM$18, 2, FALSE)=$C140, "  "&amp;VLOOKUP(MATCH(J140, [1]Data!$AE78:$AQ78, 0), [1]Data!$BL$6:$BM$18, 2, FALSE), VLOOKUP(MATCH(J140, [1]Data!$AE78:$AQ78, 0), [1]Data!$BL$6:$BM$18, 2, FALSE)))</f>
        <v>CON</v>
      </c>
      <c r="J140" s="15">
        <f>LARGE([1]Data!AE78:AQ78, 3)</f>
        <v>1.3973924879304232E-3</v>
      </c>
    </row>
    <row r="141" spans="1:10" x14ac:dyDescent="0.25">
      <c r="A141" s="10"/>
      <c r="B141" s="11" t="s">
        <v>113</v>
      </c>
      <c r="C141" s="12" t="s">
        <v>11</v>
      </c>
      <c r="D141" s="13" t="s">
        <v>38</v>
      </c>
      <c r="E141" s="14" t="str">
        <f>IF(VLOOKUP(MATCH(F141, [1]Data!$AE79:$AQ79, 0), [1]Data!$BL$6:$BM$18, 2, FALSE)=$C141, "  "&amp;VLOOKUP(MATCH(F141, [1]Data!$AE79:$AQ79, 0), [1]Data!$BL$6:$BM$18, 2, FALSE), VLOOKUP(MATCH(F141, [1]Data!$AE79:$AQ79, 0), [1]Data!$BL$6:$BM$18, 2, FALSE))</f>
        <v xml:space="preserve">  CON</v>
      </c>
      <c r="F141" s="15">
        <f>LARGE([1]Data!AE79:AQ79, 1)</f>
        <v>0.99013173606854932</v>
      </c>
      <c r="G141" s="14" t="str">
        <f>IF(VLOOKUP(MATCH(H141, [1]Data!$AE79:$AQ79, 0), [1]Data!$BL$6:$BM$18, 2, FALSE)=$C141, "  "&amp;VLOOKUP(MATCH(H141, [1]Data!$AE79:$AQ79, 0), [1]Data!$BL$6:$BM$18, 2, FALSE), VLOOKUP(MATCH(H141, [1]Data!$AE79:$AQ79, 0), [1]Data!$BL$6:$BM$18, 2, FALSE))</f>
        <v>UKIP</v>
      </c>
      <c r="H141" s="15">
        <f>LARGE([1]Data!AE79:AQ79, 2)</f>
        <v>7.2599087021548757E-3</v>
      </c>
      <c r="I141" s="14" t="str">
        <f>IF(J141=0, "other", IF(VLOOKUP(MATCH(J141, [1]Data!$AE79:$AQ79, 0), [1]Data!$BL$6:$BM$18, 2, FALSE)=$C141, "  "&amp;VLOOKUP(MATCH(J141, [1]Data!$AE79:$AQ79, 0), [1]Data!$BL$6:$BM$18, 2, FALSE), VLOOKUP(MATCH(J141, [1]Data!$AE79:$AQ79, 0), [1]Data!$BL$6:$BM$18, 2, FALSE)))</f>
        <v>LAB</v>
      </c>
      <c r="J141" s="15">
        <f>LARGE([1]Data!AE79:AQ79, 3)</f>
        <v>2.6083552292958789E-3</v>
      </c>
    </row>
    <row r="142" spans="1:10" x14ac:dyDescent="0.25">
      <c r="A142" s="10">
        <v>25</v>
      </c>
      <c r="B142" s="11" t="s">
        <v>114</v>
      </c>
      <c r="C142" s="12" t="s">
        <v>31</v>
      </c>
      <c r="D142" s="13" t="s">
        <v>9</v>
      </c>
      <c r="E142" s="14" t="str">
        <f>IF(VLOOKUP(MATCH(F142, [1]Data!$AE80:$AQ80, 0), [1]Data!$BL$6:$BM$18, 2, FALSE)=$C142, "  "&amp;VLOOKUP(MATCH(F142, [1]Data!$AE80:$AQ80, 0), [1]Data!$BL$6:$BM$18, 2, FALSE), VLOOKUP(MATCH(F142, [1]Data!$AE80:$AQ80, 0), [1]Data!$BL$6:$BM$18, 2, FALSE))</f>
        <v xml:space="preserve">  LIB</v>
      </c>
      <c r="F142" s="15">
        <f>LARGE([1]Data!AE80:AQ80, 1)</f>
        <v>0.65218350706496653</v>
      </c>
      <c r="G142" s="14" t="str">
        <f>IF(VLOOKUP(MATCH(H142, [1]Data!$AE80:$AQ80, 0), [1]Data!$BL$6:$BM$18, 2, FALSE)=$C142, "  "&amp;VLOOKUP(MATCH(H142, [1]Data!$AE80:$AQ80, 0), [1]Data!$BL$6:$BM$18, 2, FALSE), VLOOKUP(MATCH(H142, [1]Data!$AE80:$AQ80, 0), [1]Data!$BL$6:$BM$18, 2, FALSE))</f>
        <v>CON</v>
      </c>
      <c r="H142" s="15">
        <f>LARGE([1]Data!AE80:AQ80, 2)</f>
        <v>0.34507263917365555</v>
      </c>
      <c r="I142" s="14" t="str">
        <f>IF(J142=0, "other", IF(VLOOKUP(MATCH(J142, [1]Data!$AE80:$AQ80, 0), [1]Data!$BL$6:$BM$18, 2, FALSE)=$C142, "  "&amp;VLOOKUP(MATCH(J142, [1]Data!$AE80:$AQ80, 0), [1]Data!$BL$6:$BM$18, 2, FALSE), VLOOKUP(MATCH(J142, [1]Data!$AE80:$AQ80, 0), [1]Data!$BL$6:$BM$18, 2, FALSE)))</f>
        <v>UKIP</v>
      </c>
      <c r="J142" s="15">
        <f>LARGE([1]Data!AE80:AQ80, 3)</f>
        <v>1.2012647418223662E-3</v>
      </c>
    </row>
    <row r="143" spans="1:10" x14ac:dyDescent="0.25">
      <c r="A143" s="10"/>
      <c r="B143" s="11" t="s">
        <v>115</v>
      </c>
      <c r="C143" s="12" t="s">
        <v>31</v>
      </c>
      <c r="D143" s="13" t="s">
        <v>44</v>
      </c>
      <c r="E143" s="14" t="str">
        <f>IF(VLOOKUP(MATCH(F143, [1]Data!$AE81:$AQ81, 0), [1]Data!$BL$6:$BM$18, 2, FALSE)=$C143, "  "&amp;VLOOKUP(MATCH(F143, [1]Data!$AE81:$AQ81, 0), [1]Data!$BL$6:$BM$18, 2, FALSE), VLOOKUP(MATCH(F143, [1]Data!$AE81:$AQ81, 0), [1]Data!$BL$6:$BM$18, 2, FALSE))</f>
        <v>LAB</v>
      </c>
      <c r="F143" s="15">
        <f>LARGE([1]Data!AE81:AQ81, 1)</f>
        <v>0.98763482830590121</v>
      </c>
      <c r="G143" s="14" t="str">
        <f>IF(VLOOKUP(MATCH(H143, [1]Data!$AE81:$AQ81, 0), [1]Data!$BL$6:$BM$18, 2, FALSE)=$C143, "  "&amp;VLOOKUP(MATCH(H143, [1]Data!$AE81:$AQ81, 0), [1]Data!$BL$6:$BM$18, 2, FALSE), VLOOKUP(MATCH(H143, [1]Data!$AE81:$AQ81, 0), [1]Data!$BL$6:$BM$18, 2, FALSE))</f>
        <v xml:space="preserve">  LIB</v>
      </c>
      <c r="H143" s="15">
        <f>LARGE([1]Data!AE81:AQ81, 2)</f>
        <v>1.2365171694098788E-2</v>
      </c>
      <c r="I143" s="14" t="str">
        <f>IF(J143=0, "other", IF(VLOOKUP(MATCH(J143, [1]Data!$AE81:$AQ81, 0), [1]Data!$BL$6:$BM$18, 2, FALSE)=$C143, "  "&amp;VLOOKUP(MATCH(J143, [1]Data!$AE81:$AQ81, 0), [1]Data!$BL$6:$BM$18, 2, FALSE), VLOOKUP(MATCH(J143, [1]Data!$AE81:$AQ81, 0), [1]Data!$BL$6:$BM$18, 2, FALSE)))</f>
        <v>other</v>
      </c>
      <c r="J143" s="15">
        <f>LARGE([1]Data!AE81:AQ81, 3)</f>
        <v>0</v>
      </c>
    </row>
    <row r="144" spans="1:10" x14ac:dyDescent="0.25">
      <c r="A144" s="10"/>
      <c r="B144" s="11" t="s">
        <v>116</v>
      </c>
      <c r="C144" s="12" t="s">
        <v>8</v>
      </c>
      <c r="D144" s="13" t="s">
        <v>44</v>
      </c>
      <c r="E144" s="14" t="str">
        <f>IF(VLOOKUP(MATCH(F144, [1]Data!$AE82:$AQ82, 0), [1]Data!$BL$6:$BM$18, 2, FALSE)=$C144, "  "&amp;VLOOKUP(MATCH(F144, [1]Data!$AE82:$AQ82, 0), [1]Data!$BL$6:$BM$18, 2, FALSE), VLOOKUP(MATCH(F144, [1]Data!$AE82:$AQ82, 0), [1]Data!$BL$6:$BM$18, 2, FALSE))</f>
        <v xml:space="preserve">  LAB</v>
      </c>
      <c r="F144" s="15">
        <f>LARGE([1]Data!AE82:AQ82, 1)</f>
        <v>0.99494384289522109</v>
      </c>
      <c r="G144" s="14" t="str">
        <f>IF(VLOOKUP(MATCH(H144, [1]Data!$AE82:$AQ82, 0), [1]Data!$BL$6:$BM$18, 2, FALSE)=$C144, "  "&amp;VLOOKUP(MATCH(H144, [1]Data!$AE82:$AQ82, 0), [1]Data!$BL$6:$BM$18, 2, FALSE), VLOOKUP(MATCH(H144, [1]Data!$AE82:$AQ82, 0), [1]Data!$BL$6:$BM$18, 2, FALSE))</f>
        <v>CON</v>
      </c>
      <c r="H144" s="15">
        <f>LARGE([1]Data!AE82:AQ82, 2)</f>
        <v>5.0561571047788596E-3</v>
      </c>
      <c r="I144" s="14" t="str">
        <f>IF(J144=0, "other", IF(VLOOKUP(MATCH(J144, [1]Data!$AE82:$AQ82, 0), [1]Data!$BL$6:$BM$18, 2, FALSE)=$C144, "  "&amp;VLOOKUP(MATCH(J144, [1]Data!$AE82:$AQ82, 0), [1]Data!$BL$6:$BM$18, 2, FALSE), VLOOKUP(MATCH(J144, [1]Data!$AE82:$AQ82, 0), [1]Data!$BL$6:$BM$18, 2, FALSE)))</f>
        <v>other</v>
      </c>
      <c r="J144" s="15">
        <f>LARGE([1]Data!AE82:AQ82, 3)</f>
        <v>0</v>
      </c>
    </row>
    <row r="145" spans="1:10" x14ac:dyDescent="0.25">
      <c r="A145" s="10"/>
      <c r="B145" s="11" t="s">
        <v>117</v>
      </c>
      <c r="C145" s="12" t="s">
        <v>11</v>
      </c>
      <c r="D145" s="13" t="s">
        <v>57</v>
      </c>
      <c r="E145" s="14" t="str">
        <f>IF(VLOOKUP(MATCH(F145, [1]Data!$AE83:$AQ83, 0), [1]Data!$BL$6:$BM$18, 2, FALSE)=$C145, "  "&amp;VLOOKUP(MATCH(F145, [1]Data!$AE83:$AQ83, 0), [1]Data!$BL$6:$BM$18, 2, FALSE), VLOOKUP(MATCH(F145, [1]Data!$AE83:$AQ83, 0), [1]Data!$BL$6:$BM$18, 2, FALSE))</f>
        <v>LAB</v>
      </c>
      <c r="F145" s="15">
        <f>LARGE([1]Data!AE83:AQ83, 1)</f>
        <v>0.92781518933188911</v>
      </c>
      <c r="G145" s="14" t="str">
        <f>IF(VLOOKUP(MATCH(H145, [1]Data!$AE83:$AQ83, 0), [1]Data!$BL$6:$BM$18, 2, FALSE)=$C145, "  "&amp;VLOOKUP(MATCH(H145, [1]Data!$AE83:$AQ83, 0), [1]Data!$BL$6:$BM$18, 2, FALSE), VLOOKUP(MATCH(H145, [1]Data!$AE83:$AQ83, 0), [1]Data!$BL$6:$BM$18, 2, FALSE))</f>
        <v xml:space="preserve">  CON</v>
      </c>
      <c r="H145" s="15">
        <f>LARGE([1]Data!AE83:AQ83, 2)</f>
        <v>7.2184810668110916E-2</v>
      </c>
      <c r="I145" s="14" t="str">
        <f>IF(J145=0, "other", IF(VLOOKUP(MATCH(J145, [1]Data!$AE83:$AQ83, 0), [1]Data!$BL$6:$BM$18, 2, FALSE)=$C145, "  "&amp;VLOOKUP(MATCH(J145, [1]Data!$AE83:$AQ83, 0), [1]Data!$BL$6:$BM$18, 2, FALSE), VLOOKUP(MATCH(J145, [1]Data!$AE83:$AQ83, 0), [1]Data!$BL$6:$BM$18, 2, FALSE)))</f>
        <v>other</v>
      </c>
      <c r="J145" s="15">
        <f>LARGE([1]Data!AE83:AQ83, 3)</f>
        <v>0</v>
      </c>
    </row>
    <row r="146" spans="1:10" x14ac:dyDescent="0.25">
      <c r="A146" s="10"/>
      <c r="B146" s="11" t="s">
        <v>118</v>
      </c>
      <c r="C146" s="12" t="s">
        <v>11</v>
      </c>
      <c r="D146" s="13" t="s">
        <v>38</v>
      </c>
      <c r="E146" s="14" t="str">
        <f>IF(VLOOKUP(MATCH(F146, [1]Data!$AE84:$AQ84, 0), [1]Data!$BL$6:$BM$18, 2, FALSE)=$C146, "  "&amp;VLOOKUP(MATCH(F146, [1]Data!$AE84:$AQ84, 0), [1]Data!$BL$6:$BM$18, 2, FALSE), VLOOKUP(MATCH(F146, [1]Data!$AE84:$AQ84, 0), [1]Data!$BL$6:$BM$18, 2, FALSE))</f>
        <v xml:space="preserve">  CON</v>
      </c>
      <c r="F146" s="15">
        <f>LARGE([1]Data!AE84:AQ84, 1)</f>
        <v>0.99628858546660548</v>
      </c>
      <c r="G146" s="14" t="str">
        <f>IF(VLOOKUP(MATCH(H146, [1]Data!$AE84:$AQ84, 0), [1]Data!$BL$6:$BM$18, 2, FALSE)=$C146, "  "&amp;VLOOKUP(MATCH(H146, [1]Data!$AE84:$AQ84, 0), [1]Data!$BL$6:$BM$18, 2, FALSE), VLOOKUP(MATCH(H146, [1]Data!$AE84:$AQ84, 0), [1]Data!$BL$6:$BM$18, 2, FALSE))</f>
        <v>UKIP</v>
      </c>
      <c r="H146" s="15">
        <f>LARGE([1]Data!AE84:AQ84, 2)</f>
        <v>2.5043494961537014E-3</v>
      </c>
      <c r="I146" s="14" t="str">
        <f>IF(J146=0, "other", IF(VLOOKUP(MATCH(J146, [1]Data!$AE84:$AQ84, 0), [1]Data!$BL$6:$BM$18, 2, FALSE)=$C146, "  "&amp;VLOOKUP(MATCH(J146, [1]Data!$AE84:$AQ84, 0), [1]Data!$BL$6:$BM$18, 2, FALSE), VLOOKUP(MATCH(J146, [1]Data!$AE84:$AQ84, 0), [1]Data!$BL$6:$BM$18, 2, FALSE)))</f>
        <v>LIB</v>
      </c>
      <c r="J146" s="15">
        <f>LARGE([1]Data!AE84:AQ84, 3)</f>
        <v>1.2070650372408296E-3</v>
      </c>
    </row>
    <row r="147" spans="1:10" x14ac:dyDescent="0.25">
      <c r="A147" s="10"/>
      <c r="B147" s="11" t="s">
        <v>119</v>
      </c>
      <c r="C147" s="12" t="s">
        <v>8</v>
      </c>
      <c r="D147" s="13" t="s">
        <v>9</v>
      </c>
      <c r="E147" s="14" t="str">
        <f>IF(VLOOKUP(MATCH(F147, [1]Data!$AE85:$AQ85, 0), [1]Data!$BL$6:$BM$18, 2, FALSE)=$C147, "  "&amp;VLOOKUP(MATCH(F147, [1]Data!$AE85:$AQ85, 0), [1]Data!$BL$6:$BM$18, 2, FALSE), VLOOKUP(MATCH(F147, [1]Data!$AE85:$AQ85, 0), [1]Data!$BL$6:$BM$18, 2, FALSE))</f>
        <v xml:space="preserve">  LAB</v>
      </c>
      <c r="F147" s="15">
        <f>LARGE([1]Data!AE85:AQ85, 1)</f>
        <v>0.98671271387512216</v>
      </c>
      <c r="G147" s="14" t="str">
        <f>IF(VLOOKUP(MATCH(H147, [1]Data!$AE85:$AQ85, 0), [1]Data!$BL$6:$BM$18, 2, FALSE)=$C147, "  "&amp;VLOOKUP(MATCH(H147, [1]Data!$AE85:$AQ85, 0), [1]Data!$BL$6:$BM$18, 2, FALSE), VLOOKUP(MATCH(H147, [1]Data!$AE85:$AQ85, 0), [1]Data!$BL$6:$BM$18, 2, FALSE))</f>
        <v>CON</v>
      </c>
      <c r="H147" s="15">
        <f>LARGE([1]Data!AE85:AQ85, 2)</f>
        <v>1.2503265742927072E-2</v>
      </c>
      <c r="I147" s="14" t="str">
        <f>IF(J147=0, "other", IF(VLOOKUP(MATCH(J147, [1]Data!$AE85:$AQ85, 0), [1]Data!$BL$6:$BM$18, 2, FALSE)=$C147, "  "&amp;VLOOKUP(MATCH(J147, [1]Data!$AE85:$AQ85, 0), [1]Data!$BL$6:$BM$18, 2, FALSE), VLOOKUP(MATCH(J147, [1]Data!$AE85:$AQ85, 0), [1]Data!$BL$6:$BM$18, 2, FALSE)))</f>
        <v>UKIP</v>
      </c>
      <c r="J147" s="15">
        <f>LARGE([1]Data!AE85:AQ85, 3)</f>
        <v>4.2861090549102776E-4</v>
      </c>
    </row>
    <row r="148" spans="1:10" x14ac:dyDescent="0.25">
      <c r="A148" s="10"/>
      <c r="B148" s="11" t="s">
        <v>120</v>
      </c>
      <c r="C148" s="12" t="s">
        <v>11</v>
      </c>
      <c r="D148" s="13" t="s">
        <v>106</v>
      </c>
      <c r="E148" s="14" t="str">
        <f>IF(VLOOKUP(MATCH(F148, [1]Data!$AE86:$AQ86, 0), [1]Data!$BL$6:$BM$18, 2, FALSE)=$C148, "  "&amp;VLOOKUP(MATCH(F148, [1]Data!$AE86:$AQ86, 0), [1]Data!$BL$6:$BM$18, 2, FALSE), VLOOKUP(MATCH(F148, [1]Data!$AE86:$AQ86, 0), [1]Data!$BL$6:$BM$18, 2, FALSE))</f>
        <v xml:space="preserve">  CON</v>
      </c>
      <c r="F148" s="15">
        <f>LARGE([1]Data!AE86:AQ86, 1)</f>
        <v>0.99127225691823406</v>
      </c>
      <c r="G148" s="14" t="str">
        <f>IF(VLOOKUP(MATCH(H148, [1]Data!$AE86:$AQ86, 0), [1]Data!$BL$6:$BM$18, 2, FALSE)=$C148, "  "&amp;VLOOKUP(MATCH(H148, [1]Data!$AE86:$AQ86, 0), [1]Data!$BL$6:$BM$18, 2, FALSE), VLOOKUP(MATCH(H148, [1]Data!$AE86:$AQ86, 0), [1]Data!$BL$6:$BM$18, 2, FALSE))</f>
        <v>UKIP</v>
      </c>
      <c r="H148" s="15">
        <f>LARGE([1]Data!AE86:AQ86, 2)</f>
        <v>3.9271078046092056E-3</v>
      </c>
      <c r="I148" s="14" t="str">
        <f>IF(J148=0, "other", IF(VLOOKUP(MATCH(J148, [1]Data!$AE86:$AQ86, 0), [1]Data!$BL$6:$BM$18, 2, FALSE)=$C148, "  "&amp;VLOOKUP(MATCH(J148, [1]Data!$AE86:$AQ86, 0), [1]Data!$BL$6:$BM$18, 2, FALSE), VLOOKUP(MATCH(J148, [1]Data!$AE86:$AQ86, 0), [1]Data!$BL$6:$BM$18, 2, FALSE)))</f>
        <v>LIB</v>
      </c>
      <c r="J148" s="15">
        <f>LARGE([1]Data!AE86:AQ86, 3)</f>
        <v>2.7163071288301322E-3</v>
      </c>
    </row>
    <row r="149" spans="1:10" x14ac:dyDescent="0.25">
      <c r="A149" s="10"/>
      <c r="B149" s="11" t="s">
        <v>121</v>
      </c>
      <c r="C149" s="12" t="s">
        <v>11</v>
      </c>
      <c r="D149" s="13" t="s">
        <v>46</v>
      </c>
      <c r="E149" s="14" t="str">
        <f>IF(VLOOKUP(MATCH(F149, [1]Data!$AE87:$AQ87, 0), [1]Data!$BL$6:$BM$18, 2, FALSE)=$C149, "  "&amp;VLOOKUP(MATCH(F149, [1]Data!$AE87:$AQ87, 0), [1]Data!$BL$6:$BM$18, 2, FALSE), VLOOKUP(MATCH(F149, [1]Data!$AE87:$AQ87, 0), [1]Data!$BL$6:$BM$18, 2, FALSE))</f>
        <v xml:space="preserve">  CON</v>
      </c>
      <c r="F149" s="15">
        <f>LARGE([1]Data!AE87:AQ87, 1)</f>
        <v>0.91694875919009466</v>
      </c>
      <c r="G149" s="14" t="str">
        <f>IF(VLOOKUP(MATCH(H149, [1]Data!$AE87:$AQ87, 0), [1]Data!$BL$6:$BM$18, 2, FALSE)=$C149, "  "&amp;VLOOKUP(MATCH(H149, [1]Data!$AE87:$AQ87, 0), [1]Data!$BL$6:$BM$18, 2, FALSE), VLOOKUP(MATCH(H149, [1]Data!$AE87:$AQ87, 0), [1]Data!$BL$6:$BM$18, 2, FALSE))</f>
        <v>LAB</v>
      </c>
      <c r="H149" s="15">
        <f>LARGE([1]Data!AE87:AQ87, 2)</f>
        <v>6.2851855483329153E-2</v>
      </c>
      <c r="I149" s="14" t="str">
        <f>IF(J149=0, "other", IF(VLOOKUP(MATCH(J149, [1]Data!$AE87:$AQ87, 0), [1]Data!$BL$6:$BM$18, 2, FALSE)=$C149, "  "&amp;VLOOKUP(MATCH(J149, [1]Data!$AE87:$AQ87, 0), [1]Data!$BL$6:$BM$18, 2, FALSE), VLOOKUP(MATCH(J149, [1]Data!$AE87:$AQ87, 0), [1]Data!$BL$6:$BM$18, 2, FALSE)))</f>
        <v>UKIP</v>
      </c>
      <c r="J149" s="15">
        <f>LARGE([1]Data!AE87:AQ87, 3)</f>
        <v>2.0199385326576211E-2</v>
      </c>
    </row>
    <row r="150" spans="1:10" x14ac:dyDescent="0.25">
      <c r="A150" s="10">
        <v>21</v>
      </c>
      <c r="B150" s="11" t="s">
        <v>122</v>
      </c>
      <c r="C150" s="12" t="s">
        <v>11</v>
      </c>
      <c r="D150" s="13" t="s">
        <v>33</v>
      </c>
      <c r="E150" s="14" t="str">
        <f>IF(VLOOKUP(MATCH(F150, [1]Data!$AE88:$AQ88, 0), [1]Data!$BL$6:$BM$18, 2, FALSE)=$C150, "  "&amp;VLOOKUP(MATCH(F150, [1]Data!$AE88:$AQ88, 0), [1]Data!$BL$6:$BM$18, 2, FALSE), VLOOKUP(MATCH(F150, [1]Data!$AE88:$AQ88, 0), [1]Data!$BL$6:$BM$18, 2, FALSE))</f>
        <v>LAB</v>
      </c>
      <c r="F150" s="15">
        <f>LARGE([1]Data!AE88:AQ88, 1)</f>
        <v>0.61979394231776996</v>
      </c>
      <c r="G150" s="14" t="str">
        <f>IF(VLOOKUP(MATCH(H150, [1]Data!$AE88:$AQ88, 0), [1]Data!$BL$6:$BM$18, 2, FALSE)=$C150, "  "&amp;VLOOKUP(MATCH(H150, [1]Data!$AE88:$AQ88, 0), [1]Data!$BL$6:$BM$18, 2, FALSE), VLOOKUP(MATCH(H150, [1]Data!$AE88:$AQ88, 0), [1]Data!$BL$6:$BM$18, 2, FALSE))</f>
        <v xml:space="preserve">  CON</v>
      </c>
      <c r="H150" s="15">
        <f>LARGE([1]Data!AE88:AQ88, 2)</f>
        <v>0.37857516025557753</v>
      </c>
      <c r="I150" s="14" t="str">
        <f>IF(J150=0, "other", IF(VLOOKUP(MATCH(J150, [1]Data!$AE88:$AQ88, 0), [1]Data!$BL$6:$BM$18, 2, FALSE)=$C150, "  "&amp;VLOOKUP(MATCH(J150, [1]Data!$AE88:$AQ88, 0), [1]Data!$BL$6:$BM$18, 2, FALSE), VLOOKUP(MATCH(J150, [1]Data!$AE88:$AQ88, 0), [1]Data!$BL$6:$BM$18, 2, FALSE)))</f>
        <v>GRE</v>
      </c>
      <c r="J150" s="15">
        <f>LARGE([1]Data!AE88:AQ88, 3)</f>
        <v>1.630897426652527E-3</v>
      </c>
    </row>
    <row r="151" spans="1:10" x14ac:dyDescent="0.25">
      <c r="A151" s="10"/>
      <c r="B151" s="11" t="s">
        <v>123</v>
      </c>
      <c r="C151" s="12" t="s">
        <v>124</v>
      </c>
      <c r="D151" s="13" t="s">
        <v>33</v>
      </c>
      <c r="E151" s="14" t="str">
        <f>IF(VLOOKUP(MATCH(F151, [1]Data!$AE89:$AQ89, 0), [1]Data!$BL$6:$BM$18, 2, FALSE)=$C151, "  "&amp;VLOOKUP(MATCH(F151, [1]Data!$AE89:$AQ89, 0), [1]Data!$BL$6:$BM$18, 2, FALSE), VLOOKUP(MATCH(F151, [1]Data!$AE89:$AQ89, 0), [1]Data!$BL$6:$BM$18, 2, FALSE))</f>
        <v xml:space="preserve">  GRE</v>
      </c>
      <c r="F151" s="15">
        <f>LARGE([1]Data!AE89:AQ89, 1)</f>
        <v>0.89658775502506161</v>
      </c>
      <c r="G151" s="14" t="str">
        <f>IF(VLOOKUP(MATCH(H151, [1]Data!$AE89:$AQ89, 0), [1]Data!$BL$6:$BM$18, 2, FALSE)=$C151, "  "&amp;VLOOKUP(MATCH(H151, [1]Data!$AE89:$AQ89, 0), [1]Data!$BL$6:$BM$18, 2, FALSE), VLOOKUP(MATCH(H151, [1]Data!$AE89:$AQ89, 0), [1]Data!$BL$6:$BM$18, 2, FALSE))</f>
        <v>LAB</v>
      </c>
      <c r="H151" s="15">
        <f>LARGE([1]Data!AE89:AQ89, 2)</f>
        <v>0.10238501796113895</v>
      </c>
      <c r="I151" s="14" t="str">
        <f>IF(J151=0, "other", IF(VLOOKUP(MATCH(J151, [1]Data!$AE89:$AQ89, 0), [1]Data!$BL$6:$BM$18, 2, FALSE)=$C151, "  "&amp;VLOOKUP(MATCH(J151, [1]Data!$AE89:$AQ89, 0), [1]Data!$BL$6:$BM$18, 2, FALSE), VLOOKUP(MATCH(J151, [1]Data!$AE89:$AQ89, 0), [1]Data!$BL$6:$BM$18, 2, FALSE)))</f>
        <v>CON</v>
      </c>
      <c r="J151" s="15">
        <f>LARGE([1]Data!AE89:AQ89, 3)</f>
        <v>1.0272270137994589E-3</v>
      </c>
    </row>
    <row r="152" spans="1:10" x14ac:dyDescent="0.25">
      <c r="A152" s="10"/>
      <c r="B152" s="11" t="s">
        <v>125</v>
      </c>
      <c r="C152" s="12" t="s">
        <v>8</v>
      </c>
      <c r="D152" s="13" t="s">
        <v>41</v>
      </c>
      <c r="E152" s="14" t="str">
        <f>IF(VLOOKUP(MATCH(F152, [1]Data!$AE90:$AQ90, 0), [1]Data!$BL$6:$BM$18, 2, FALSE)=$C152, "  "&amp;VLOOKUP(MATCH(F152, [1]Data!$AE90:$AQ90, 0), [1]Data!$BL$6:$BM$18, 2, FALSE), VLOOKUP(MATCH(F152, [1]Data!$AE90:$AQ90, 0), [1]Data!$BL$6:$BM$18, 2, FALSE))</f>
        <v xml:space="preserve">  LAB</v>
      </c>
      <c r="F152" s="15">
        <f>LARGE([1]Data!AE90:AQ90, 1)</f>
        <v>0.99177171108000517</v>
      </c>
      <c r="G152" s="14" t="str">
        <f>IF(VLOOKUP(MATCH(H152, [1]Data!$AE90:$AQ90, 0), [1]Data!$BL$6:$BM$18, 2, FALSE)=$C152, "  "&amp;VLOOKUP(MATCH(H152, [1]Data!$AE90:$AQ90, 0), [1]Data!$BL$6:$BM$18, 2, FALSE), VLOOKUP(MATCH(H152, [1]Data!$AE90:$AQ90, 0), [1]Data!$BL$6:$BM$18, 2, FALSE))</f>
        <v>CON</v>
      </c>
      <c r="H152" s="15">
        <f>LARGE([1]Data!AE90:AQ90, 2)</f>
        <v>5.0709268593344238E-3</v>
      </c>
      <c r="I152" s="14" t="str">
        <f>IF(J152=0, "other", IF(VLOOKUP(MATCH(J152, [1]Data!$AE90:$AQ90, 0), [1]Data!$BL$6:$BM$18, 2, FALSE)=$C152, "  "&amp;VLOOKUP(MATCH(J152, [1]Data!$AE90:$AQ90, 0), [1]Data!$BL$6:$BM$18, 2, FALSE), VLOOKUP(MATCH(J152, [1]Data!$AE90:$AQ90, 0), [1]Data!$BL$6:$BM$18, 2, FALSE)))</f>
        <v>LIB</v>
      </c>
      <c r="J152" s="15">
        <f>LARGE([1]Data!AE90:AQ90, 3)</f>
        <v>1.5786810303302259E-3</v>
      </c>
    </row>
    <row r="153" spans="1:10" x14ac:dyDescent="0.25">
      <c r="A153" s="10"/>
      <c r="B153" s="11" t="s">
        <v>126</v>
      </c>
      <c r="C153" s="12" t="s">
        <v>11</v>
      </c>
      <c r="D153" s="13" t="s">
        <v>41</v>
      </c>
      <c r="E153" s="14" t="str">
        <f>IF(VLOOKUP(MATCH(F153, [1]Data!$AE91:$AQ91, 0), [1]Data!$BL$6:$BM$18, 2, FALSE)=$C153, "  "&amp;VLOOKUP(MATCH(F153, [1]Data!$AE91:$AQ91, 0), [1]Data!$BL$6:$BM$18, 2, FALSE), VLOOKUP(MATCH(F153, [1]Data!$AE91:$AQ91, 0), [1]Data!$BL$6:$BM$18, 2, FALSE))</f>
        <v xml:space="preserve">  CON</v>
      </c>
      <c r="F153" s="15">
        <f>LARGE([1]Data!AE91:AQ91, 1)</f>
        <v>0.90795406008671875</v>
      </c>
      <c r="G153" s="14" t="str">
        <f>IF(VLOOKUP(MATCH(H153, [1]Data!$AE91:$AQ91, 0), [1]Data!$BL$6:$BM$18, 2, FALSE)=$C153, "  "&amp;VLOOKUP(MATCH(H153, [1]Data!$AE91:$AQ91, 0), [1]Data!$BL$6:$BM$18, 2, FALSE), VLOOKUP(MATCH(H153, [1]Data!$AE91:$AQ91, 0), [1]Data!$BL$6:$BM$18, 2, FALSE))</f>
        <v>LAB</v>
      </c>
      <c r="H153" s="15">
        <f>LARGE([1]Data!AE91:AQ91, 2)</f>
        <v>9.1618007719544606E-2</v>
      </c>
      <c r="I153" s="14" t="str">
        <f>IF(J153=0, "other", IF(VLOOKUP(MATCH(J153, [1]Data!$AE91:$AQ91, 0), [1]Data!$BL$6:$BM$18, 2, FALSE)=$C153, "  "&amp;VLOOKUP(MATCH(J153, [1]Data!$AE91:$AQ91, 0), [1]Data!$BL$6:$BM$18, 2, FALSE), VLOOKUP(MATCH(J153, [1]Data!$AE91:$AQ91, 0), [1]Data!$BL$6:$BM$18, 2, FALSE)))</f>
        <v>LIB</v>
      </c>
      <c r="J153" s="15">
        <f>LARGE([1]Data!AE91:AQ91, 3)</f>
        <v>4.2793219373662788E-4</v>
      </c>
    </row>
    <row r="154" spans="1:10" x14ac:dyDescent="0.25">
      <c r="A154" s="10"/>
      <c r="B154" s="11" t="s">
        <v>127</v>
      </c>
      <c r="C154" s="12" t="s">
        <v>8</v>
      </c>
      <c r="D154" s="13" t="s">
        <v>41</v>
      </c>
      <c r="E154" s="14" t="str">
        <f>IF(VLOOKUP(MATCH(F154, [1]Data!$AE92:$AQ92, 0), [1]Data!$BL$6:$BM$18, 2, FALSE)=$C154, "  "&amp;VLOOKUP(MATCH(F154, [1]Data!$AE92:$AQ92, 0), [1]Data!$BL$6:$BM$18, 2, FALSE), VLOOKUP(MATCH(F154, [1]Data!$AE92:$AQ92, 0), [1]Data!$BL$6:$BM$18, 2, FALSE))</f>
        <v xml:space="preserve">  LAB</v>
      </c>
      <c r="F154" s="15">
        <f>LARGE([1]Data!AE92:AQ92, 1)</f>
        <v>0.99263713003373488</v>
      </c>
      <c r="G154" s="14" t="str">
        <f>IF(VLOOKUP(MATCH(H154, [1]Data!$AE92:$AQ92, 0), [1]Data!$BL$6:$BM$18, 2, FALSE)=$C154, "  "&amp;VLOOKUP(MATCH(H154, [1]Data!$AE92:$AQ92, 0), [1]Data!$BL$6:$BM$18, 2, FALSE), VLOOKUP(MATCH(H154, [1]Data!$AE92:$AQ92, 0), [1]Data!$BL$6:$BM$18, 2, FALSE))</f>
        <v>UKIP</v>
      </c>
      <c r="H154" s="15">
        <f>LARGE([1]Data!AE92:AQ92, 2)</f>
        <v>3.2315144275437968E-3</v>
      </c>
      <c r="I154" s="14" t="str">
        <f>IF(J154=0, "other", IF(VLOOKUP(MATCH(J154, [1]Data!$AE92:$AQ92, 0), [1]Data!$BL$6:$BM$18, 2, FALSE)=$C154, "  "&amp;VLOOKUP(MATCH(J154, [1]Data!$AE92:$AQ92, 0), [1]Data!$BL$6:$BM$18, 2, FALSE), VLOOKUP(MATCH(J154, [1]Data!$AE92:$AQ92, 0), [1]Data!$BL$6:$BM$18, 2, FALSE)))</f>
        <v>LIB</v>
      </c>
      <c r="J154" s="15">
        <f>LARGE([1]Data!AE92:AQ92, 3)</f>
        <v>3.0780592356160997E-3</v>
      </c>
    </row>
    <row r="155" spans="1:10" x14ac:dyDescent="0.25">
      <c r="A155" s="10"/>
      <c r="B155" s="11" t="s">
        <v>128</v>
      </c>
      <c r="C155" s="12" t="s">
        <v>31</v>
      </c>
      <c r="D155" s="13" t="s">
        <v>41</v>
      </c>
      <c r="E155" s="14" t="str">
        <f>IF(VLOOKUP(MATCH(F155, [1]Data!$AE93:$AQ93, 0), [1]Data!$BL$6:$BM$18, 2, FALSE)=$C155, "  "&amp;VLOOKUP(MATCH(F155, [1]Data!$AE93:$AQ93, 0), [1]Data!$BL$6:$BM$18, 2, FALSE), VLOOKUP(MATCH(F155, [1]Data!$AE93:$AQ93, 0), [1]Data!$BL$6:$BM$18, 2, FALSE))</f>
        <v>LAB</v>
      </c>
      <c r="F155" s="15">
        <f>LARGE([1]Data!AE93:AQ93, 1)</f>
        <v>0.87448405361499615</v>
      </c>
      <c r="G155" s="14" t="str">
        <f>IF(VLOOKUP(MATCH(H155, [1]Data!$AE93:$AQ93, 0), [1]Data!$BL$6:$BM$18, 2, FALSE)=$C155, "  "&amp;VLOOKUP(MATCH(H155, [1]Data!$AE93:$AQ93, 0), [1]Data!$BL$6:$BM$18, 2, FALSE), VLOOKUP(MATCH(H155, [1]Data!$AE93:$AQ93, 0), [1]Data!$BL$6:$BM$18, 2, FALSE))</f>
        <v>GRE</v>
      </c>
      <c r="H155" s="15">
        <f>LARGE([1]Data!AE93:AQ93, 2)</f>
        <v>6.951217835350991E-2</v>
      </c>
      <c r="I155" s="14" t="str">
        <f>IF(J155=0, "other", IF(VLOOKUP(MATCH(J155, [1]Data!$AE93:$AQ93, 0), [1]Data!$BL$6:$BM$18, 2, FALSE)=$C155, "  "&amp;VLOOKUP(MATCH(J155, [1]Data!$AE93:$AQ93, 0), [1]Data!$BL$6:$BM$18, 2, FALSE), VLOOKUP(MATCH(J155, [1]Data!$AE93:$AQ93, 0), [1]Data!$BL$6:$BM$18, 2, FALSE)))</f>
        <v xml:space="preserve">  LIB</v>
      </c>
      <c r="J155" s="15">
        <f>LARGE([1]Data!AE93:AQ93, 3)</f>
        <v>5.3526365607827177E-2</v>
      </c>
    </row>
    <row r="156" spans="1:10" x14ac:dyDescent="0.25">
      <c r="A156" s="10"/>
      <c r="B156" s="11" t="s">
        <v>129</v>
      </c>
      <c r="C156" s="12" t="s">
        <v>11</v>
      </c>
      <c r="D156" s="13" t="s">
        <v>61</v>
      </c>
      <c r="E156" s="14" t="str">
        <f>IF(VLOOKUP(MATCH(F156, [1]Data!$AE94:$AQ94, 0), [1]Data!$BL$6:$BM$18, 2, FALSE)=$C156, "  "&amp;VLOOKUP(MATCH(F156, [1]Data!$AE94:$AQ94, 0), [1]Data!$BL$6:$BM$18, 2, FALSE), VLOOKUP(MATCH(F156, [1]Data!$AE94:$AQ94, 0), [1]Data!$BL$6:$BM$18, 2, FALSE))</f>
        <v xml:space="preserve">  CON</v>
      </c>
      <c r="F156" s="15">
        <f>LARGE([1]Data!AE94:AQ94, 1)</f>
        <v>0.99049559130563514</v>
      </c>
      <c r="G156" s="14" t="str">
        <f>IF(VLOOKUP(MATCH(H156, [1]Data!$AE94:$AQ94, 0), [1]Data!$BL$6:$BM$18, 2, FALSE)=$C156, "  "&amp;VLOOKUP(MATCH(H156, [1]Data!$AE94:$AQ94, 0), [1]Data!$BL$6:$BM$18, 2, FALSE), VLOOKUP(MATCH(H156, [1]Data!$AE94:$AQ94, 0), [1]Data!$BL$6:$BM$18, 2, FALSE))</f>
        <v>LIB</v>
      </c>
      <c r="H156" s="15">
        <f>LARGE([1]Data!AE94:AQ94, 2)</f>
        <v>4.8444576102165742E-3</v>
      </c>
      <c r="I156" s="14" t="str">
        <f>IF(J156=0, "other", IF(VLOOKUP(MATCH(J156, [1]Data!$AE94:$AQ94, 0), [1]Data!$BL$6:$BM$18, 2, FALSE)=$C156, "  "&amp;VLOOKUP(MATCH(J156, [1]Data!$AE94:$AQ94, 0), [1]Data!$BL$6:$BM$18, 2, FALSE), VLOOKUP(MATCH(J156, [1]Data!$AE94:$AQ94, 0), [1]Data!$BL$6:$BM$18, 2, FALSE)))</f>
        <v>UKIP</v>
      </c>
      <c r="J156" s="15">
        <f>LARGE([1]Data!AE94:AQ94, 3)</f>
        <v>4.3049270066152067E-3</v>
      </c>
    </row>
    <row r="157" spans="1:10" x14ac:dyDescent="0.25">
      <c r="A157" s="10"/>
      <c r="B157" s="11" t="s">
        <v>130</v>
      </c>
      <c r="C157" s="12" t="s">
        <v>11</v>
      </c>
      <c r="D157" s="13" t="s">
        <v>57</v>
      </c>
      <c r="E157" s="14" t="str">
        <f>IF(VLOOKUP(MATCH(F157, [1]Data!$AE95:$AQ95, 0), [1]Data!$BL$6:$BM$18, 2, FALSE)=$C157, "  "&amp;VLOOKUP(MATCH(F157, [1]Data!$AE95:$AQ95, 0), [1]Data!$BL$6:$BM$18, 2, FALSE), VLOOKUP(MATCH(F157, [1]Data!$AE95:$AQ95, 0), [1]Data!$BL$6:$BM$18, 2, FALSE))</f>
        <v xml:space="preserve">  CON</v>
      </c>
      <c r="F157" s="15">
        <f>LARGE([1]Data!AE95:AQ95, 1)</f>
        <v>0.99702658680411016</v>
      </c>
      <c r="G157" s="14" t="str">
        <f>IF(VLOOKUP(MATCH(H157, [1]Data!$AE95:$AQ95, 0), [1]Data!$BL$6:$BM$18, 2, FALSE)=$C157, "  "&amp;VLOOKUP(MATCH(H157, [1]Data!$AE95:$AQ95, 0), [1]Data!$BL$6:$BM$18, 2, FALSE), VLOOKUP(MATCH(H157, [1]Data!$AE95:$AQ95, 0), [1]Data!$BL$6:$BM$18, 2, FALSE))</f>
        <v>UKIP</v>
      </c>
      <c r="H157" s="15">
        <f>LARGE([1]Data!AE95:AQ95, 2)</f>
        <v>1.7670096755137547E-3</v>
      </c>
      <c r="I157" s="14" t="str">
        <f>IF(J157=0, "other", IF(VLOOKUP(MATCH(J157, [1]Data!$AE95:$AQ95, 0), [1]Data!$BL$6:$BM$18, 2, FALSE)=$C157, "  "&amp;VLOOKUP(MATCH(J157, [1]Data!$AE95:$AQ95, 0), [1]Data!$BL$6:$BM$18, 2, FALSE), VLOOKUP(MATCH(J157, [1]Data!$AE95:$AQ95, 0), [1]Data!$BL$6:$BM$18, 2, FALSE)))</f>
        <v>LIB</v>
      </c>
      <c r="J157" s="15">
        <f>LARGE([1]Data!AE95:AQ95, 3)</f>
        <v>4.4660114276752125E-4</v>
      </c>
    </row>
    <row r="158" spans="1:10" x14ac:dyDescent="0.25">
      <c r="A158" s="10"/>
      <c r="B158" s="11" t="s">
        <v>131</v>
      </c>
      <c r="C158" s="12" t="s">
        <v>11</v>
      </c>
      <c r="D158" s="13" t="s">
        <v>132</v>
      </c>
      <c r="E158" s="14" t="str">
        <f>IF(VLOOKUP(MATCH(F158, [1]Data!$AE96:$AQ96, 0), [1]Data!$BL$6:$BM$18, 2, FALSE)=$C158, "  "&amp;VLOOKUP(MATCH(F158, [1]Data!$AE96:$AQ96, 0), [1]Data!$BL$6:$BM$18, 2, FALSE), VLOOKUP(MATCH(F158, [1]Data!$AE96:$AQ96, 0), [1]Data!$BL$6:$BM$18, 2, FALSE))</f>
        <v xml:space="preserve">  CON</v>
      </c>
      <c r="F158" s="15">
        <f>LARGE([1]Data!AE96:AQ96, 1)</f>
        <v>0.99248826559081993</v>
      </c>
      <c r="G158" s="14" t="str">
        <f>IF(VLOOKUP(MATCH(H158, [1]Data!$AE96:$AQ96, 0), [1]Data!$BL$6:$BM$18, 2, FALSE)=$C158, "  "&amp;VLOOKUP(MATCH(H158, [1]Data!$AE96:$AQ96, 0), [1]Data!$BL$6:$BM$18, 2, FALSE), VLOOKUP(MATCH(H158, [1]Data!$AE96:$AQ96, 0), [1]Data!$BL$6:$BM$18, 2, FALSE))</f>
        <v>UKIP</v>
      </c>
      <c r="H158" s="15">
        <f>LARGE([1]Data!AE96:AQ96, 2)</f>
        <v>5.719872804214406E-3</v>
      </c>
      <c r="I158" s="14" t="str">
        <f>IF(J158=0, "other", IF(VLOOKUP(MATCH(J158, [1]Data!$AE96:$AQ96, 0), [1]Data!$BL$6:$BM$18, 2, FALSE)=$C158, "  "&amp;VLOOKUP(MATCH(J158, [1]Data!$AE96:$AQ96, 0), [1]Data!$BL$6:$BM$18, 2, FALSE), VLOOKUP(MATCH(J158, [1]Data!$AE96:$AQ96, 0), [1]Data!$BL$6:$BM$18, 2, FALSE)))</f>
        <v>LAB</v>
      </c>
      <c r="J158" s="15">
        <f>LARGE([1]Data!AE96:AQ96, 3)</f>
        <v>1.7918616049656675E-3</v>
      </c>
    </row>
    <row r="159" spans="1:10" x14ac:dyDescent="0.25">
      <c r="A159" s="10"/>
      <c r="B159" s="11" t="s">
        <v>133</v>
      </c>
      <c r="C159" s="12" t="s">
        <v>11</v>
      </c>
      <c r="D159" s="13" t="s">
        <v>38</v>
      </c>
      <c r="E159" s="14" t="str">
        <f>IF(VLOOKUP(MATCH(F159, [1]Data!$AE97:$AQ97, 0), [1]Data!$BL$6:$BM$18, 2, FALSE)=$C159, "  "&amp;VLOOKUP(MATCH(F159, [1]Data!$AE97:$AQ97, 0), [1]Data!$BL$6:$BM$18, 2, FALSE), VLOOKUP(MATCH(F159, [1]Data!$AE97:$AQ97, 0), [1]Data!$BL$6:$BM$18, 2, FALSE))</f>
        <v xml:space="preserve">  CON</v>
      </c>
      <c r="F159" s="15">
        <f>LARGE([1]Data!AE97:AQ97, 1)</f>
        <v>0.99556666759149381</v>
      </c>
      <c r="G159" s="14" t="str">
        <f>IF(VLOOKUP(MATCH(H159, [1]Data!$AE97:$AQ97, 0), [1]Data!$BL$6:$BM$18, 2, FALSE)=$C159, "  "&amp;VLOOKUP(MATCH(H159, [1]Data!$AE97:$AQ97, 0), [1]Data!$BL$6:$BM$18, 2, FALSE), VLOOKUP(MATCH(H159, [1]Data!$AE97:$AQ97, 0), [1]Data!$BL$6:$BM$18, 2, FALSE))</f>
        <v>UKIP</v>
      </c>
      <c r="H159" s="15">
        <f>LARGE([1]Data!AE97:AQ97, 2)</f>
        <v>4.0888930539963418E-3</v>
      </c>
      <c r="I159" s="14" t="str">
        <f>IF(J159=0, "other", IF(VLOOKUP(MATCH(J159, [1]Data!$AE97:$AQ97, 0), [1]Data!$BL$6:$BM$18, 2, FALSE)=$C159, "  "&amp;VLOOKUP(MATCH(J159, [1]Data!$AE97:$AQ97, 0), [1]Data!$BL$6:$BM$18, 2, FALSE), VLOOKUP(MATCH(J159, [1]Data!$AE97:$AQ97, 0), [1]Data!$BL$6:$BM$18, 2, FALSE)))</f>
        <v>LAB</v>
      </c>
      <c r="J159" s="15">
        <f>LARGE([1]Data!AE97:AQ97, 3)</f>
        <v>3.4443935450991929E-4</v>
      </c>
    </row>
    <row r="160" spans="1:10" x14ac:dyDescent="0.25">
      <c r="A160" s="10">
        <v>80</v>
      </c>
      <c r="B160" s="11" t="s">
        <v>134</v>
      </c>
      <c r="C160" s="12" t="s">
        <v>11</v>
      </c>
      <c r="D160" s="13" t="s">
        <v>25</v>
      </c>
      <c r="E160" s="14" t="str">
        <f>IF(VLOOKUP(MATCH(F160, [1]Data!$AE98:$AQ98, 0), [1]Data!$BL$6:$BM$18, 2, FALSE)=$C160, "  "&amp;VLOOKUP(MATCH(F160, [1]Data!$AE98:$AQ98, 0), [1]Data!$BL$6:$BM$18, 2, FALSE), VLOOKUP(MATCH(F160, [1]Data!$AE98:$AQ98, 0), [1]Data!$BL$6:$BM$18, 2, FALSE))</f>
        <v>LAB</v>
      </c>
      <c r="F160" s="15">
        <f>LARGE([1]Data!AE98:AQ98, 1)</f>
        <v>0.78856821999349436</v>
      </c>
      <c r="G160" s="14" t="str">
        <f>IF(VLOOKUP(MATCH(H160, [1]Data!$AE98:$AQ98, 0), [1]Data!$BL$6:$BM$18, 2, FALSE)=$C160, "  "&amp;VLOOKUP(MATCH(H160, [1]Data!$AE98:$AQ98, 0), [1]Data!$BL$6:$BM$18, 2, FALSE), VLOOKUP(MATCH(H160, [1]Data!$AE98:$AQ98, 0), [1]Data!$BL$6:$BM$18, 2, FALSE))</f>
        <v xml:space="preserve">  CON</v>
      </c>
      <c r="H160" s="15">
        <f>LARGE([1]Data!AE98:AQ98, 2)</f>
        <v>0.20841375533777934</v>
      </c>
      <c r="I160" s="14" t="str">
        <f>IF(J160=0, "other", IF(VLOOKUP(MATCH(J160, [1]Data!$AE98:$AQ98, 0), [1]Data!$BL$6:$BM$18, 2, FALSE)=$C160, "  "&amp;VLOOKUP(MATCH(J160, [1]Data!$AE98:$AQ98, 0), [1]Data!$BL$6:$BM$18, 2, FALSE), VLOOKUP(MATCH(J160, [1]Data!$AE98:$AQ98, 0), [1]Data!$BL$6:$BM$18, 2, FALSE)))</f>
        <v>UKIP</v>
      </c>
      <c r="J160" s="15">
        <f>LARGE([1]Data!AE98:AQ98, 3)</f>
        <v>3.0180246687261697E-3</v>
      </c>
    </row>
    <row r="161" spans="1:10" x14ac:dyDescent="0.25">
      <c r="A161" s="10"/>
      <c r="B161" s="11" t="s">
        <v>135</v>
      </c>
      <c r="C161" s="12" t="s">
        <v>136</v>
      </c>
      <c r="D161" s="13" t="s">
        <v>38</v>
      </c>
      <c r="E161" s="14" t="str">
        <f>IF(VLOOKUP(MATCH(F161, [1]Data!$AE99:$AQ99, 0), [1]Data!$BL$6:$BM$18, 2, FALSE)=$C161, "  "&amp;VLOOKUP(MATCH(F161, [1]Data!$AE99:$AQ99, 0), [1]Data!$BL$6:$BM$18, 2, FALSE), VLOOKUP(MATCH(F161, [1]Data!$AE99:$AQ99, 0), [1]Data!$BL$6:$BM$18, 2, FALSE))</f>
        <v xml:space="preserve">  IND</v>
      </c>
      <c r="F161" s="15">
        <f>LARGE([1]Data!AE99:AQ99, 1)</f>
        <v>0.99132634005895781</v>
      </c>
      <c r="G161" s="14" t="str">
        <f>IF(VLOOKUP(MATCH(H161, [1]Data!$AE99:$AQ99, 0), [1]Data!$BL$6:$BM$18, 2, FALSE)=$C161, "  "&amp;VLOOKUP(MATCH(H161, [1]Data!$AE99:$AQ99, 0), [1]Data!$BL$6:$BM$18, 2, FALSE), VLOOKUP(MATCH(H161, [1]Data!$AE99:$AQ99, 0), [1]Data!$BL$6:$BM$18, 2, FALSE))</f>
        <v>UKIP</v>
      </c>
      <c r="H161" s="15">
        <f>LARGE([1]Data!AE99:AQ99, 2)</f>
        <v>7.3020345998180362E-3</v>
      </c>
      <c r="I161" s="14" t="str">
        <f>IF(J161=0, "other", IF(VLOOKUP(MATCH(J161, [1]Data!$AE99:$AQ99, 0), [1]Data!$BL$6:$BM$18, 2, FALSE)=$C161, "  "&amp;VLOOKUP(MATCH(J161, [1]Data!$AE99:$AQ99, 0), [1]Data!$BL$6:$BM$18, 2, FALSE), VLOOKUP(MATCH(J161, [1]Data!$AE99:$AQ99, 0), [1]Data!$BL$6:$BM$18, 2, FALSE)))</f>
        <v>GRE</v>
      </c>
      <c r="J161" s="15">
        <f>LARGE([1]Data!AE99:AQ99, 3)</f>
        <v>1.3716253412242054E-3</v>
      </c>
    </row>
    <row r="162" spans="1:10" x14ac:dyDescent="0.25">
      <c r="A162" s="10"/>
      <c r="B162" s="11" t="s">
        <v>137</v>
      </c>
      <c r="C162" s="12" t="s">
        <v>31</v>
      </c>
      <c r="D162" s="13" t="s">
        <v>79</v>
      </c>
      <c r="E162" s="14" t="str">
        <f>IF(VLOOKUP(MATCH(F162, [1]Data!$AE100:$AQ100, 0), [1]Data!$BL$6:$BM$18, 2, FALSE)=$C162, "  "&amp;VLOOKUP(MATCH(F162, [1]Data!$AE100:$AQ100, 0), [1]Data!$BL$6:$BM$18, 2, FALSE), VLOOKUP(MATCH(F162, [1]Data!$AE100:$AQ100, 0), [1]Data!$BL$6:$BM$18, 2, FALSE))</f>
        <v>LAB</v>
      </c>
      <c r="F162" s="15">
        <f>LARGE([1]Data!AE100:AQ100, 1)</f>
        <v>0.9599708810362082</v>
      </c>
      <c r="G162" s="14" t="str">
        <f>IF(VLOOKUP(MATCH(H162, [1]Data!$AE100:$AQ100, 0), [1]Data!$BL$6:$BM$18, 2, FALSE)=$C162, "  "&amp;VLOOKUP(MATCH(H162, [1]Data!$AE100:$AQ100, 0), [1]Data!$BL$6:$BM$18, 2, FALSE), VLOOKUP(MATCH(H162, [1]Data!$AE100:$AQ100, 0), [1]Data!$BL$6:$BM$18, 2, FALSE))</f>
        <v xml:space="preserve">  LIB</v>
      </c>
      <c r="H162" s="15">
        <f>LARGE([1]Data!AE100:AQ100, 2)</f>
        <v>3.633507652208183E-2</v>
      </c>
      <c r="I162" s="14" t="str">
        <f>IF(J162=0, "other", IF(VLOOKUP(MATCH(J162, [1]Data!$AE100:$AQ100, 0), [1]Data!$BL$6:$BM$18, 2, FALSE)=$C162, "  "&amp;VLOOKUP(MATCH(J162, [1]Data!$AE100:$AQ100, 0), [1]Data!$BL$6:$BM$18, 2, FALSE), VLOOKUP(MATCH(J162, [1]Data!$AE100:$AQ100, 0), [1]Data!$BL$6:$BM$18, 2, FALSE)))</f>
        <v>UKIP</v>
      </c>
      <c r="J162" s="15">
        <f>LARGE([1]Data!AE100:AQ100, 3)</f>
        <v>3.6940424417099579E-3</v>
      </c>
    </row>
    <row r="163" spans="1:10" x14ac:dyDescent="0.25">
      <c r="A163" s="10"/>
      <c r="B163" s="11" t="s">
        <v>138</v>
      </c>
      <c r="C163" s="12" t="s">
        <v>11</v>
      </c>
      <c r="D163" s="13" t="s">
        <v>132</v>
      </c>
      <c r="E163" s="14" t="str">
        <f>IF(VLOOKUP(MATCH(F163, [1]Data!$AE101:$AQ101, 0), [1]Data!$BL$6:$BM$18, 2, FALSE)=$C163, "  "&amp;VLOOKUP(MATCH(F163, [1]Data!$AE101:$AQ101, 0), [1]Data!$BL$6:$BM$18, 2, FALSE), VLOOKUP(MATCH(F163, [1]Data!$AE101:$AQ101, 0), [1]Data!$BL$6:$BM$18, 2, FALSE))</f>
        <v xml:space="preserve">  CON</v>
      </c>
      <c r="F163" s="15">
        <f>LARGE([1]Data!AE101:AQ101, 1)</f>
        <v>0.94783073901191395</v>
      </c>
      <c r="G163" s="14" t="str">
        <f>IF(VLOOKUP(MATCH(H163, [1]Data!$AE101:$AQ101, 0), [1]Data!$BL$6:$BM$18, 2, FALSE)=$C163, "  "&amp;VLOOKUP(MATCH(H163, [1]Data!$AE101:$AQ101, 0), [1]Data!$BL$6:$BM$18, 2, FALSE), VLOOKUP(MATCH(H163, [1]Data!$AE101:$AQ101, 0), [1]Data!$BL$6:$BM$18, 2, FALSE))</f>
        <v>LAB</v>
      </c>
      <c r="H163" s="15">
        <f>LARGE([1]Data!AE101:AQ101, 2)</f>
        <v>4.7463733013807158E-2</v>
      </c>
      <c r="I163" s="14" t="str">
        <f>IF(J163=0, "other", IF(VLOOKUP(MATCH(J163, [1]Data!$AE101:$AQ101, 0), [1]Data!$BL$6:$BM$18, 2, FALSE)=$C163, "  "&amp;VLOOKUP(MATCH(J163, [1]Data!$AE101:$AQ101, 0), [1]Data!$BL$6:$BM$18, 2, FALSE), VLOOKUP(MATCH(J163, [1]Data!$AE101:$AQ101, 0), [1]Data!$BL$6:$BM$18, 2, FALSE)))</f>
        <v>UKIP</v>
      </c>
      <c r="J163" s="15">
        <f>LARGE([1]Data!AE101:AQ101, 3)</f>
        <v>4.7055279742789294E-3</v>
      </c>
    </row>
    <row r="164" spans="1:10" x14ac:dyDescent="0.25">
      <c r="A164" s="10">
        <v>49</v>
      </c>
      <c r="B164" s="11" t="s">
        <v>139</v>
      </c>
      <c r="C164" s="12" t="s">
        <v>11</v>
      </c>
      <c r="D164" s="13" t="s">
        <v>22</v>
      </c>
      <c r="E164" s="14" t="str">
        <f>IF(VLOOKUP(MATCH(F164, [1]Data!$AE102:$AQ102, 0), [1]Data!$BL$6:$BM$18, 2, FALSE)=$C164, "  "&amp;VLOOKUP(MATCH(F164, [1]Data!$AE102:$AQ102, 0), [1]Data!$BL$6:$BM$18, 2, FALSE), VLOOKUP(MATCH(F164, [1]Data!$AE102:$AQ102, 0), [1]Data!$BL$6:$BM$18, 2, FALSE))</f>
        <v>LAB</v>
      </c>
      <c r="F164" s="15">
        <f>LARGE([1]Data!AE102:AQ102, 1)</f>
        <v>0.73310189277319993</v>
      </c>
      <c r="G164" s="14" t="str">
        <f>IF(VLOOKUP(MATCH(H164, [1]Data!$AE102:$AQ102, 0), [1]Data!$BL$6:$BM$18, 2, FALSE)=$C164, "  "&amp;VLOOKUP(MATCH(H164, [1]Data!$AE102:$AQ102, 0), [1]Data!$BL$6:$BM$18, 2, FALSE), VLOOKUP(MATCH(H164, [1]Data!$AE102:$AQ102, 0), [1]Data!$BL$6:$BM$18, 2, FALSE))</f>
        <v xml:space="preserve">  CON</v>
      </c>
      <c r="H164" s="15">
        <f>LARGE([1]Data!AE102:AQ102, 2)</f>
        <v>0.2646281824663832</v>
      </c>
      <c r="I164" s="14" t="str">
        <f>IF(J164=0, "other", IF(VLOOKUP(MATCH(J164, [1]Data!$AE102:$AQ102, 0), [1]Data!$BL$6:$BM$18, 2, FALSE)=$C164, "  "&amp;VLOOKUP(MATCH(J164, [1]Data!$AE102:$AQ102, 0), [1]Data!$BL$6:$BM$18, 2, FALSE), VLOOKUP(MATCH(J164, [1]Data!$AE102:$AQ102, 0), [1]Data!$BL$6:$BM$18, 2, FALSE)))</f>
        <v>UKIP</v>
      </c>
      <c r="J164" s="15">
        <f>LARGE([1]Data!AE102:AQ102, 3)</f>
        <v>2.2699247604169039E-3</v>
      </c>
    </row>
    <row r="165" spans="1:10" x14ac:dyDescent="0.25">
      <c r="A165" s="10"/>
      <c r="B165" s="11" t="s">
        <v>140</v>
      </c>
      <c r="C165" s="12" t="s">
        <v>8</v>
      </c>
      <c r="D165" s="13" t="s">
        <v>22</v>
      </c>
      <c r="E165" s="14" t="str">
        <f>IF(VLOOKUP(MATCH(F165, [1]Data!$AE103:$AQ103, 0), [1]Data!$BL$6:$BM$18, 2, FALSE)=$C165, "  "&amp;VLOOKUP(MATCH(F165, [1]Data!$AE103:$AQ103, 0), [1]Data!$BL$6:$BM$18, 2, FALSE), VLOOKUP(MATCH(F165, [1]Data!$AE103:$AQ103, 0), [1]Data!$BL$6:$BM$18, 2, FALSE))</f>
        <v xml:space="preserve">  LAB</v>
      </c>
      <c r="F165" s="15">
        <f>LARGE([1]Data!AE103:AQ103, 1)</f>
        <v>0.98088089375745868</v>
      </c>
      <c r="G165" s="14" t="str">
        <f>IF(VLOOKUP(MATCH(H165, [1]Data!$AE103:$AQ103, 0), [1]Data!$BL$6:$BM$18, 2, FALSE)=$C165, "  "&amp;VLOOKUP(MATCH(H165, [1]Data!$AE103:$AQ103, 0), [1]Data!$BL$6:$BM$18, 2, FALSE), VLOOKUP(MATCH(H165, [1]Data!$AE103:$AQ103, 0), [1]Data!$BL$6:$BM$18, 2, FALSE))</f>
        <v>CON</v>
      </c>
      <c r="H165" s="15">
        <f>LARGE([1]Data!AE103:AQ103, 2)</f>
        <v>1.8567386379594614E-2</v>
      </c>
      <c r="I165" s="14" t="str">
        <f>IF(J165=0, "other", IF(VLOOKUP(MATCH(J165, [1]Data!$AE103:$AQ103, 0), [1]Data!$BL$6:$BM$18, 2, FALSE)=$C165, "  "&amp;VLOOKUP(MATCH(J165, [1]Data!$AE103:$AQ103, 0), [1]Data!$BL$6:$BM$18, 2, FALSE), VLOOKUP(MATCH(J165, [1]Data!$AE103:$AQ103, 0), [1]Data!$BL$6:$BM$18, 2, FALSE)))</f>
        <v>UKIP</v>
      </c>
      <c r="J165" s="15">
        <f>LARGE([1]Data!AE103:AQ103, 3)</f>
        <v>5.517198629467349E-4</v>
      </c>
    </row>
    <row r="166" spans="1:10" x14ac:dyDescent="0.25">
      <c r="A166" s="10"/>
      <c r="B166" s="11" t="s">
        <v>141</v>
      </c>
      <c r="C166" s="12" t="s">
        <v>11</v>
      </c>
      <c r="D166" s="13" t="s">
        <v>61</v>
      </c>
      <c r="E166" s="14" t="str">
        <f>IF(VLOOKUP(MATCH(F166, [1]Data!$AE104:$AQ104, 0), [1]Data!$BL$6:$BM$18, 2, FALSE)=$C166, "  "&amp;VLOOKUP(MATCH(F166, [1]Data!$AE104:$AQ104, 0), [1]Data!$BL$6:$BM$18, 2, FALSE), VLOOKUP(MATCH(F166, [1]Data!$AE104:$AQ104, 0), [1]Data!$BL$6:$BM$18, 2, FALSE))</f>
        <v xml:space="preserve">  CON</v>
      </c>
      <c r="F166" s="15">
        <f>LARGE([1]Data!AE104:AQ104, 1)</f>
        <v>0.99277128195155373</v>
      </c>
      <c r="G166" s="14" t="str">
        <f>IF(VLOOKUP(MATCH(H166, [1]Data!$AE104:$AQ104, 0), [1]Data!$BL$6:$BM$18, 2, FALSE)=$C166, "  "&amp;VLOOKUP(MATCH(H166, [1]Data!$AE104:$AQ104, 0), [1]Data!$BL$6:$BM$18, 2, FALSE), VLOOKUP(MATCH(H166, [1]Data!$AE104:$AQ104, 0), [1]Data!$BL$6:$BM$18, 2, FALSE))</f>
        <v>UKIP</v>
      </c>
      <c r="H166" s="15">
        <f>LARGE([1]Data!AE104:AQ104, 2)</f>
        <v>4.5193177556185227E-3</v>
      </c>
      <c r="I166" s="14" t="str">
        <f>IF(J166=0, "other", IF(VLOOKUP(MATCH(J166, [1]Data!$AE104:$AQ104, 0), [1]Data!$BL$6:$BM$18, 2, FALSE)=$C166, "  "&amp;VLOOKUP(MATCH(J166, [1]Data!$AE104:$AQ104, 0), [1]Data!$BL$6:$BM$18, 2, FALSE), VLOOKUP(MATCH(J166, [1]Data!$AE104:$AQ104, 0), [1]Data!$BL$6:$BM$18, 2, FALSE)))</f>
        <v>LIB</v>
      </c>
      <c r="J166" s="15">
        <f>LARGE([1]Data!AE104:AQ104, 3)</f>
        <v>1.9979212285501668E-3</v>
      </c>
    </row>
    <row r="167" spans="1:10" x14ac:dyDescent="0.25">
      <c r="A167" s="10"/>
      <c r="B167" s="11" t="s">
        <v>142</v>
      </c>
      <c r="C167" s="12" t="s">
        <v>8</v>
      </c>
      <c r="D167" s="13" t="s">
        <v>9</v>
      </c>
      <c r="E167" s="14" t="str">
        <f>IF(VLOOKUP(MATCH(F167, [1]Data!$AE105:$AQ105, 0), [1]Data!$BL$6:$BM$18, 2, FALSE)=$C167, "  "&amp;VLOOKUP(MATCH(F167, [1]Data!$AE105:$AQ105, 0), [1]Data!$BL$6:$BM$18, 2, FALSE), VLOOKUP(MATCH(F167, [1]Data!$AE105:$AQ105, 0), [1]Data!$BL$6:$BM$18, 2, FALSE))</f>
        <v xml:space="preserve">  LAB</v>
      </c>
      <c r="F167" s="15">
        <f>LARGE([1]Data!AE105:AQ105, 1)</f>
        <v>0.99794514011824598</v>
      </c>
      <c r="G167" s="14" t="str">
        <f>IF(VLOOKUP(MATCH(H167, [1]Data!$AE105:$AQ105, 0), [1]Data!$BL$6:$BM$18, 2, FALSE)=$C167, "  "&amp;VLOOKUP(MATCH(H167, [1]Data!$AE105:$AQ105, 0), [1]Data!$BL$6:$BM$18, 2, FALSE), VLOOKUP(MATCH(H167, [1]Data!$AE105:$AQ105, 0), [1]Data!$BL$6:$BM$18, 2, FALSE))</f>
        <v>PLA</v>
      </c>
      <c r="H167" s="15">
        <f>LARGE([1]Data!AE105:AQ105, 2)</f>
        <v>2.0548598817539325E-3</v>
      </c>
      <c r="I167" s="14" t="str">
        <f>IF(J167=0, "other", IF(VLOOKUP(MATCH(J167, [1]Data!$AE105:$AQ105, 0), [1]Data!$BL$6:$BM$18, 2, FALSE)=$C167, "  "&amp;VLOOKUP(MATCH(J167, [1]Data!$AE105:$AQ105, 0), [1]Data!$BL$6:$BM$18, 2, FALSE), VLOOKUP(MATCH(J167, [1]Data!$AE105:$AQ105, 0), [1]Data!$BL$6:$BM$18, 2, FALSE)))</f>
        <v>other</v>
      </c>
      <c r="J167" s="15">
        <f>LARGE([1]Data!AE105:AQ105, 3)</f>
        <v>0</v>
      </c>
    </row>
    <row r="168" spans="1:10" x14ac:dyDescent="0.25">
      <c r="A168" s="10"/>
      <c r="B168" s="11" t="s">
        <v>143</v>
      </c>
      <c r="C168" s="12" t="s">
        <v>31</v>
      </c>
      <c r="D168" s="13" t="s">
        <v>13</v>
      </c>
      <c r="E168" s="14" t="str">
        <f>IF(VLOOKUP(MATCH(F168, [1]Data!$AE106:$AQ106, 0), [1]Data!$BL$6:$BM$18, 2, FALSE)=$C168, "  "&amp;VLOOKUP(MATCH(F168, [1]Data!$AE106:$AQ106, 0), [1]Data!$BL$6:$BM$18, 2, FALSE), VLOOKUP(MATCH(F168, [1]Data!$AE106:$AQ106, 0), [1]Data!$BL$6:$BM$18, 2, FALSE))</f>
        <v>SNP</v>
      </c>
      <c r="F168" s="15">
        <f>LARGE([1]Data!AE106:AQ106, 1)</f>
        <v>0.94116529767355939</v>
      </c>
      <c r="G168" s="14" t="str">
        <f>IF(VLOOKUP(MATCH(H168, [1]Data!$AE106:$AQ106, 0), [1]Data!$BL$6:$BM$18, 2, FALSE)=$C168, "  "&amp;VLOOKUP(MATCH(H168, [1]Data!$AE106:$AQ106, 0), [1]Data!$BL$6:$BM$18, 2, FALSE), VLOOKUP(MATCH(H168, [1]Data!$AE106:$AQ106, 0), [1]Data!$BL$6:$BM$18, 2, FALSE))</f>
        <v xml:space="preserve">  LIB</v>
      </c>
      <c r="H168" s="15">
        <f>LARGE([1]Data!AE106:AQ106, 2)</f>
        <v>5.7287693555937429E-2</v>
      </c>
      <c r="I168" s="14" t="str">
        <f>IF(J168=0, "other", IF(VLOOKUP(MATCH(J168, [1]Data!$AE106:$AQ106, 0), [1]Data!$BL$6:$BM$18, 2, FALSE)=$C168, "  "&amp;VLOOKUP(MATCH(J168, [1]Data!$AE106:$AQ106, 0), [1]Data!$BL$6:$BM$18, 2, FALSE), VLOOKUP(MATCH(J168, [1]Data!$AE106:$AQ106, 0), [1]Data!$BL$6:$BM$18, 2, FALSE)))</f>
        <v>LAB</v>
      </c>
      <c r="J168" s="15">
        <f>LARGE([1]Data!AE106:AQ106, 3)</f>
        <v>1.5470087705032611E-3</v>
      </c>
    </row>
    <row r="169" spans="1:10" x14ac:dyDescent="0.25">
      <c r="A169" s="10">
        <v>82</v>
      </c>
      <c r="B169" s="11" t="s">
        <v>144</v>
      </c>
      <c r="C169" s="12" t="s">
        <v>11</v>
      </c>
      <c r="D169" s="13" t="s">
        <v>55</v>
      </c>
      <c r="E169" s="14" t="str">
        <f>IF(VLOOKUP(MATCH(F169, [1]Data!$AE107:$AQ107, 0), [1]Data!$BL$6:$BM$18, 2, FALSE)=$C169, "  "&amp;VLOOKUP(MATCH(F169, [1]Data!$AE107:$AQ107, 0), [1]Data!$BL$6:$BM$18, 2, FALSE), VLOOKUP(MATCH(F169, [1]Data!$AE107:$AQ107, 0), [1]Data!$BL$6:$BM$18, 2, FALSE))</f>
        <v xml:space="preserve">  CON</v>
      </c>
      <c r="F169" s="15">
        <f>LARGE([1]Data!AE107:AQ107, 1)</f>
        <v>0.78950241617027705</v>
      </c>
      <c r="G169" s="14" t="str">
        <f>IF(VLOOKUP(MATCH(H169, [1]Data!$AE107:$AQ107, 0), [1]Data!$BL$6:$BM$18, 2, FALSE)=$C169, "  "&amp;VLOOKUP(MATCH(H169, [1]Data!$AE107:$AQ107, 0), [1]Data!$BL$6:$BM$18, 2, FALSE), VLOOKUP(MATCH(H169, [1]Data!$AE107:$AQ107, 0), [1]Data!$BL$6:$BM$18, 2, FALSE))</f>
        <v>LAB</v>
      </c>
      <c r="H169" s="15">
        <f>LARGE([1]Data!AE107:AQ107, 2)</f>
        <v>0.20811611528325921</v>
      </c>
      <c r="I169" s="14" t="str">
        <f>IF(J169=0, "other", IF(VLOOKUP(MATCH(J169, [1]Data!$AE107:$AQ107, 0), [1]Data!$BL$6:$BM$18, 2, FALSE)=$C169, "  "&amp;VLOOKUP(MATCH(J169, [1]Data!$AE107:$AQ107, 0), [1]Data!$BL$6:$BM$18, 2, FALSE), VLOOKUP(MATCH(J169, [1]Data!$AE107:$AQ107, 0), [1]Data!$BL$6:$BM$18, 2, FALSE)))</f>
        <v>UKIP</v>
      </c>
      <c r="J169" s="15">
        <f>LARGE([1]Data!AE107:AQ107, 3)</f>
        <v>1.1256552011652883E-3</v>
      </c>
    </row>
    <row r="170" spans="1:10" x14ac:dyDescent="0.25">
      <c r="A170" s="10"/>
      <c r="B170" s="11" t="s">
        <v>145</v>
      </c>
      <c r="C170" s="12" t="s">
        <v>8</v>
      </c>
      <c r="D170" s="13" t="s">
        <v>57</v>
      </c>
      <c r="E170" s="14" t="str">
        <f>IF(VLOOKUP(MATCH(F170, [1]Data!$AE108:$AQ108, 0), [1]Data!$BL$6:$BM$18, 2, FALSE)=$C170, "  "&amp;VLOOKUP(MATCH(F170, [1]Data!$AE108:$AQ108, 0), [1]Data!$BL$6:$BM$18, 2, FALSE), VLOOKUP(MATCH(F170, [1]Data!$AE108:$AQ108, 0), [1]Data!$BL$6:$BM$18, 2, FALSE))</f>
        <v xml:space="preserve">  LAB</v>
      </c>
      <c r="F170" s="15">
        <f>LARGE([1]Data!AE108:AQ108, 1)</f>
        <v>0.99808780292759947</v>
      </c>
      <c r="G170" s="14" t="str">
        <f>IF(VLOOKUP(MATCH(H170, [1]Data!$AE108:$AQ108, 0), [1]Data!$BL$6:$BM$18, 2, FALSE)=$C170, "  "&amp;VLOOKUP(MATCH(H170, [1]Data!$AE108:$AQ108, 0), [1]Data!$BL$6:$BM$18, 2, FALSE), VLOOKUP(MATCH(H170, [1]Data!$AE108:$AQ108, 0), [1]Data!$BL$6:$BM$18, 2, FALSE))</f>
        <v>GRE</v>
      </c>
      <c r="H170" s="15">
        <f>LARGE([1]Data!AE108:AQ108, 2)</f>
        <v>1.057071576948984E-3</v>
      </c>
      <c r="I170" s="14" t="str">
        <f>IF(J170=0, "other", IF(VLOOKUP(MATCH(J170, [1]Data!$AE108:$AQ108, 0), [1]Data!$BL$6:$BM$18, 2, FALSE)=$C170, "  "&amp;VLOOKUP(MATCH(J170, [1]Data!$AE108:$AQ108, 0), [1]Data!$BL$6:$BM$18, 2, FALSE), VLOOKUP(MATCH(J170, [1]Data!$AE108:$AQ108, 0), [1]Data!$BL$6:$BM$18, 2, FALSE)))</f>
        <v>LIB</v>
      </c>
      <c r="J170" s="15">
        <f>LARGE([1]Data!AE108:AQ108, 3)</f>
        <v>8.5512549545149513E-4</v>
      </c>
    </row>
    <row r="171" spans="1:10" x14ac:dyDescent="0.25">
      <c r="A171" s="10"/>
      <c r="B171" s="11" t="s">
        <v>146</v>
      </c>
      <c r="C171" s="12" t="s">
        <v>11</v>
      </c>
      <c r="D171" s="13" t="s">
        <v>106</v>
      </c>
      <c r="E171" s="14" t="str">
        <f>IF(VLOOKUP(MATCH(F171, [1]Data!$AE109:$AQ109, 0), [1]Data!$BL$6:$BM$18, 2, FALSE)=$C171, "  "&amp;VLOOKUP(MATCH(F171, [1]Data!$AE109:$AQ109, 0), [1]Data!$BL$6:$BM$18, 2, FALSE), VLOOKUP(MATCH(F171, [1]Data!$AE109:$AQ109, 0), [1]Data!$BL$6:$BM$18, 2, FALSE))</f>
        <v xml:space="preserve">  CON</v>
      </c>
      <c r="F171" s="15">
        <f>LARGE([1]Data!AE109:AQ109, 1)</f>
        <v>0.96256566027674562</v>
      </c>
      <c r="G171" s="14" t="str">
        <f>IF(VLOOKUP(MATCH(H171, [1]Data!$AE109:$AQ109, 0), [1]Data!$BL$6:$BM$18, 2, FALSE)=$C171, "  "&amp;VLOOKUP(MATCH(H171, [1]Data!$AE109:$AQ109, 0), [1]Data!$BL$6:$BM$18, 2, FALSE), VLOOKUP(MATCH(H171, [1]Data!$AE109:$AQ109, 0), [1]Data!$BL$6:$BM$18, 2, FALSE))</f>
        <v>UKIP</v>
      </c>
      <c r="H171" s="15">
        <f>LARGE([1]Data!AE109:AQ109, 2)</f>
        <v>1.7326871703136768E-2</v>
      </c>
      <c r="I171" s="14" t="str">
        <f>IF(J171=0, "other", IF(VLOOKUP(MATCH(J171, [1]Data!$AE109:$AQ109, 0), [1]Data!$BL$6:$BM$18, 2, FALSE)=$C171, "  "&amp;VLOOKUP(MATCH(J171, [1]Data!$AE109:$AQ109, 0), [1]Data!$BL$6:$BM$18, 2, FALSE), VLOOKUP(MATCH(J171, [1]Data!$AE109:$AQ109, 0), [1]Data!$BL$6:$BM$18, 2, FALSE)))</f>
        <v>LAB</v>
      </c>
      <c r="J171" s="15">
        <f>LARGE([1]Data!AE109:AQ109, 3)</f>
        <v>1.109121639198913E-2</v>
      </c>
    </row>
    <row r="172" spans="1:10" x14ac:dyDescent="0.25">
      <c r="A172" s="10"/>
      <c r="B172" s="11" t="s">
        <v>147</v>
      </c>
      <c r="C172" s="12" t="s">
        <v>31</v>
      </c>
      <c r="D172" s="13" t="s">
        <v>61</v>
      </c>
      <c r="E172" s="14" t="str">
        <f>IF(VLOOKUP(MATCH(F172, [1]Data!$AE110:$AQ110, 0), [1]Data!$BL$6:$BM$18, 2, FALSE)=$C172, "  "&amp;VLOOKUP(MATCH(F172, [1]Data!$AE110:$AQ110, 0), [1]Data!$BL$6:$BM$18, 2, FALSE), VLOOKUP(MATCH(F172, [1]Data!$AE110:$AQ110, 0), [1]Data!$BL$6:$BM$18, 2, FALSE))</f>
        <v xml:space="preserve">  LIB</v>
      </c>
      <c r="F172" s="15">
        <f>LARGE([1]Data!AE110:AQ110, 1)</f>
        <v>0.82954372607495663</v>
      </c>
      <c r="G172" s="14" t="str">
        <f>IF(VLOOKUP(MATCH(H172, [1]Data!$AE110:$AQ110, 0), [1]Data!$BL$6:$BM$18, 2, FALSE)=$C172, "  "&amp;VLOOKUP(MATCH(H172, [1]Data!$AE110:$AQ110, 0), [1]Data!$BL$6:$BM$18, 2, FALSE), VLOOKUP(MATCH(H172, [1]Data!$AE110:$AQ110, 0), [1]Data!$BL$6:$BM$18, 2, FALSE))</f>
        <v>LAB</v>
      </c>
      <c r="H172" s="15">
        <f>LARGE([1]Data!AE110:AQ110, 2)</f>
        <v>0.16685489775597329</v>
      </c>
      <c r="I172" s="14" t="str">
        <f>IF(J172=0, "other", IF(VLOOKUP(MATCH(J172, [1]Data!$AE110:$AQ110, 0), [1]Data!$BL$6:$BM$18, 2, FALSE)=$C172, "  "&amp;VLOOKUP(MATCH(J172, [1]Data!$AE110:$AQ110, 0), [1]Data!$BL$6:$BM$18, 2, FALSE), VLOOKUP(MATCH(J172, [1]Data!$AE110:$AQ110, 0), [1]Data!$BL$6:$BM$18, 2, FALSE)))</f>
        <v>CON</v>
      </c>
      <c r="J172" s="15">
        <f>LARGE([1]Data!AE110:AQ110, 3)</f>
        <v>2.6690588262138007E-3</v>
      </c>
    </row>
    <row r="173" spans="1:10" x14ac:dyDescent="0.25">
      <c r="A173" s="10">
        <v>33</v>
      </c>
      <c r="B173" s="11" t="s">
        <v>148</v>
      </c>
      <c r="C173" s="12" t="s">
        <v>11</v>
      </c>
      <c r="D173" s="13" t="s">
        <v>132</v>
      </c>
      <c r="E173" s="14" t="str">
        <f>IF(VLOOKUP(MATCH(F173, [1]Data!$AE111:$AQ111, 0), [1]Data!$BL$6:$BM$18, 2, FALSE)=$C173, "  "&amp;VLOOKUP(MATCH(F173, [1]Data!$AE111:$AQ111, 0), [1]Data!$BL$6:$BM$18, 2, FALSE), VLOOKUP(MATCH(F173, [1]Data!$AE111:$AQ111, 0), [1]Data!$BL$6:$BM$18, 2, FALSE))</f>
        <v>LAB</v>
      </c>
      <c r="F173" s="15">
        <f>LARGE([1]Data!AE111:AQ111, 1)</f>
        <v>0.68780259697145762</v>
      </c>
      <c r="G173" s="14" t="str">
        <f>IF(VLOOKUP(MATCH(H173, [1]Data!$AE111:$AQ111, 0), [1]Data!$BL$6:$BM$18, 2, FALSE)=$C173, "  "&amp;VLOOKUP(MATCH(H173, [1]Data!$AE111:$AQ111, 0), [1]Data!$BL$6:$BM$18, 2, FALSE), VLOOKUP(MATCH(H173, [1]Data!$AE111:$AQ111, 0), [1]Data!$BL$6:$BM$18, 2, FALSE))</f>
        <v xml:space="preserve">  CON</v>
      </c>
      <c r="H173" s="15">
        <f>LARGE([1]Data!AE111:AQ111, 2)</f>
        <v>0.3032195817995979</v>
      </c>
      <c r="I173" s="14" t="str">
        <f>IF(J173=0, "other", IF(VLOOKUP(MATCH(J173, [1]Data!$AE111:$AQ111, 0), [1]Data!$BL$6:$BM$18, 2, FALSE)=$C173, "  "&amp;VLOOKUP(MATCH(J173, [1]Data!$AE111:$AQ111, 0), [1]Data!$BL$6:$BM$18, 2, FALSE), VLOOKUP(MATCH(J173, [1]Data!$AE111:$AQ111, 0), [1]Data!$BL$6:$BM$18, 2, FALSE)))</f>
        <v>UKIP</v>
      </c>
      <c r="J173" s="15">
        <f>LARGE([1]Data!AE111:AQ111, 3)</f>
        <v>8.9778212289444471E-3</v>
      </c>
    </row>
    <row r="174" spans="1:10" x14ac:dyDescent="0.25">
      <c r="A174" s="10"/>
      <c r="B174" s="11" t="s">
        <v>149</v>
      </c>
      <c r="C174" s="12" t="s">
        <v>11</v>
      </c>
      <c r="D174" s="13" t="s">
        <v>33</v>
      </c>
      <c r="E174" s="14" t="str">
        <f>IF(VLOOKUP(MATCH(F174, [1]Data!$AE112:$AQ112, 0), [1]Data!$BL$6:$BM$18, 2, FALSE)=$C174, "  "&amp;VLOOKUP(MATCH(F174, [1]Data!$AE112:$AQ112, 0), [1]Data!$BL$6:$BM$18, 2, FALSE), VLOOKUP(MATCH(F174, [1]Data!$AE112:$AQ112, 0), [1]Data!$BL$6:$BM$18, 2, FALSE))</f>
        <v xml:space="preserve">  CON</v>
      </c>
      <c r="F174" s="15">
        <f>LARGE([1]Data!AE112:AQ112, 1)</f>
        <v>0.9881412836950827</v>
      </c>
      <c r="G174" s="14" t="str">
        <f>IF(VLOOKUP(MATCH(H174, [1]Data!$AE112:$AQ112, 0), [1]Data!$BL$6:$BM$18, 2, FALSE)=$C174, "  "&amp;VLOOKUP(MATCH(H174, [1]Data!$AE112:$AQ112, 0), [1]Data!$BL$6:$BM$18, 2, FALSE), VLOOKUP(MATCH(H174, [1]Data!$AE112:$AQ112, 0), [1]Data!$BL$6:$BM$18, 2, FALSE))</f>
        <v>UKIP</v>
      </c>
      <c r="H174" s="15">
        <f>LARGE([1]Data!AE112:AQ112, 2)</f>
        <v>9.5782544765319281E-3</v>
      </c>
      <c r="I174" s="14" t="str">
        <f>IF(J174=0, "other", IF(VLOOKUP(MATCH(J174, [1]Data!$AE112:$AQ112, 0), [1]Data!$BL$6:$BM$18, 2, FALSE)=$C174, "  "&amp;VLOOKUP(MATCH(J174, [1]Data!$AE112:$AQ112, 0), [1]Data!$BL$6:$BM$18, 2, FALSE), VLOOKUP(MATCH(J174, [1]Data!$AE112:$AQ112, 0), [1]Data!$BL$6:$BM$18, 2, FALSE)))</f>
        <v>LIB</v>
      </c>
      <c r="J174" s="15">
        <f>LARGE([1]Data!AE112:AQ112, 3)</f>
        <v>2.2804618283853179E-3</v>
      </c>
    </row>
    <row r="175" spans="1:10" x14ac:dyDescent="0.25">
      <c r="A175" s="10"/>
      <c r="B175" s="11" t="s">
        <v>150</v>
      </c>
      <c r="C175" s="12" t="s">
        <v>31</v>
      </c>
      <c r="D175" s="13" t="s">
        <v>9</v>
      </c>
      <c r="E175" s="14" t="str">
        <f>IF(VLOOKUP(MATCH(F175, [1]Data!$AE113:$AQ113, 0), [1]Data!$BL$6:$BM$18, 2, FALSE)=$C175, "  "&amp;VLOOKUP(MATCH(F175, [1]Data!$AE113:$AQ113, 0), [1]Data!$BL$6:$BM$18, 2, FALSE), VLOOKUP(MATCH(F175, [1]Data!$AE113:$AQ113, 0), [1]Data!$BL$6:$BM$18, 2, FALSE))</f>
        <v>LAB</v>
      </c>
      <c r="F175" s="15">
        <f>LARGE([1]Data!AE113:AQ113, 1)</f>
        <v>0.89495495426308114</v>
      </c>
      <c r="G175" s="14" t="str">
        <f>IF(VLOOKUP(MATCH(H175, [1]Data!$AE113:$AQ113, 0), [1]Data!$BL$6:$BM$18, 2, FALSE)=$C175, "  "&amp;VLOOKUP(MATCH(H175, [1]Data!$AE113:$AQ113, 0), [1]Data!$BL$6:$BM$18, 2, FALSE), VLOOKUP(MATCH(H175, [1]Data!$AE113:$AQ113, 0), [1]Data!$BL$6:$BM$18, 2, FALSE))</f>
        <v xml:space="preserve">  LIB</v>
      </c>
      <c r="H175" s="15">
        <f>LARGE([1]Data!AE113:AQ113, 2)</f>
        <v>0.10113341131204244</v>
      </c>
      <c r="I175" s="14" t="str">
        <f>IF(J175=0, "other", IF(VLOOKUP(MATCH(J175, [1]Data!$AE113:$AQ113, 0), [1]Data!$BL$6:$BM$18, 2, FALSE)=$C175, "  "&amp;VLOOKUP(MATCH(J175, [1]Data!$AE113:$AQ113, 0), [1]Data!$BL$6:$BM$18, 2, FALSE), VLOOKUP(MATCH(J175, [1]Data!$AE113:$AQ113, 0), [1]Data!$BL$6:$BM$18, 2, FALSE)))</f>
        <v>GRE</v>
      </c>
      <c r="J175" s="15">
        <f>LARGE([1]Data!AE113:AQ113, 3)</f>
        <v>2.2781031298037542E-3</v>
      </c>
    </row>
    <row r="176" spans="1:10" x14ac:dyDescent="0.25">
      <c r="A176" s="10"/>
      <c r="B176" s="11" t="s">
        <v>151</v>
      </c>
      <c r="C176" s="12" t="s">
        <v>11</v>
      </c>
      <c r="D176" s="13" t="s">
        <v>9</v>
      </c>
      <c r="E176" s="14" t="str">
        <f>IF(VLOOKUP(MATCH(F176, [1]Data!$AE114:$AQ114, 0), [1]Data!$BL$6:$BM$18, 2, FALSE)=$C176, "  "&amp;VLOOKUP(MATCH(F176, [1]Data!$AE114:$AQ114, 0), [1]Data!$BL$6:$BM$18, 2, FALSE), VLOOKUP(MATCH(F176, [1]Data!$AE114:$AQ114, 0), [1]Data!$BL$6:$BM$18, 2, FALSE))</f>
        <v>LAB</v>
      </c>
      <c r="F176" s="15">
        <f>LARGE([1]Data!AE114:AQ114, 1)</f>
        <v>0.90083207981594382</v>
      </c>
      <c r="G176" s="14" t="str">
        <f>IF(VLOOKUP(MATCH(H176, [1]Data!$AE114:$AQ114, 0), [1]Data!$BL$6:$BM$18, 2, FALSE)=$C176, "  "&amp;VLOOKUP(MATCH(H176, [1]Data!$AE114:$AQ114, 0), [1]Data!$BL$6:$BM$18, 2, FALSE), VLOOKUP(MATCH(H176, [1]Data!$AE114:$AQ114, 0), [1]Data!$BL$6:$BM$18, 2, FALSE))</f>
        <v xml:space="preserve">  CON</v>
      </c>
      <c r="H176" s="15">
        <f>LARGE([1]Data!AE114:AQ114, 2)</f>
        <v>9.9167920184056207E-2</v>
      </c>
      <c r="I176" s="14" t="str">
        <f>IF(J176=0, "other", IF(VLOOKUP(MATCH(J176, [1]Data!$AE114:$AQ114, 0), [1]Data!$BL$6:$BM$18, 2, FALSE)=$C176, "  "&amp;VLOOKUP(MATCH(J176, [1]Data!$AE114:$AQ114, 0), [1]Data!$BL$6:$BM$18, 2, FALSE), VLOOKUP(MATCH(J176, [1]Data!$AE114:$AQ114, 0), [1]Data!$BL$6:$BM$18, 2, FALSE)))</f>
        <v>other</v>
      </c>
      <c r="J176" s="15">
        <f>LARGE([1]Data!AE114:AQ114, 3)</f>
        <v>0</v>
      </c>
    </row>
    <row r="177" spans="1:10" x14ac:dyDescent="0.25">
      <c r="A177" s="10"/>
      <c r="B177" s="11" t="s">
        <v>152</v>
      </c>
      <c r="C177" s="12" t="s">
        <v>8</v>
      </c>
      <c r="D177" s="13" t="s">
        <v>9</v>
      </c>
      <c r="E177" s="14" t="str">
        <f>IF(VLOOKUP(MATCH(F177, [1]Data!$AE115:$AQ115, 0), [1]Data!$BL$6:$BM$18, 2, FALSE)=$C177, "  "&amp;VLOOKUP(MATCH(F177, [1]Data!$AE115:$AQ115, 0), [1]Data!$BL$6:$BM$18, 2, FALSE), VLOOKUP(MATCH(F177, [1]Data!$AE115:$AQ115, 0), [1]Data!$BL$6:$BM$18, 2, FALSE))</f>
        <v xml:space="preserve">  LAB</v>
      </c>
      <c r="F177" s="15">
        <f>LARGE([1]Data!AE115:AQ115, 1)</f>
        <v>0.99285569902573489</v>
      </c>
      <c r="G177" s="14" t="str">
        <f>IF(VLOOKUP(MATCH(H177, [1]Data!$AE115:$AQ115, 0), [1]Data!$BL$6:$BM$18, 2, FALSE)=$C177, "  "&amp;VLOOKUP(MATCH(H177, [1]Data!$AE115:$AQ115, 0), [1]Data!$BL$6:$BM$18, 2, FALSE), VLOOKUP(MATCH(H177, [1]Data!$AE115:$AQ115, 0), [1]Data!$BL$6:$BM$18, 2, FALSE))</f>
        <v>UKIP</v>
      </c>
      <c r="H177" s="15">
        <f>LARGE([1]Data!AE115:AQ115, 2)</f>
        <v>3.4414578415149794E-3</v>
      </c>
      <c r="I177" s="14" t="str">
        <f>IF(J177=0, "other", IF(VLOOKUP(MATCH(J177, [1]Data!$AE115:$AQ115, 0), [1]Data!$BL$6:$BM$18, 2, FALSE)=$C177, "  "&amp;VLOOKUP(MATCH(J177, [1]Data!$AE115:$AQ115, 0), [1]Data!$BL$6:$BM$18, 2, FALSE), VLOOKUP(MATCH(J177, [1]Data!$AE115:$AQ115, 0), [1]Data!$BL$6:$BM$18, 2, FALSE)))</f>
        <v>CON</v>
      </c>
      <c r="J177" s="15">
        <f>LARGE([1]Data!AE115:AQ115, 3)</f>
        <v>3.3979566706723759E-3</v>
      </c>
    </row>
    <row r="178" spans="1:10" x14ac:dyDescent="0.25">
      <c r="A178" s="10"/>
      <c r="B178" s="11" t="s">
        <v>153</v>
      </c>
      <c r="C178" s="12" t="s">
        <v>8</v>
      </c>
      <c r="D178" s="13" t="s">
        <v>9</v>
      </c>
      <c r="E178" s="14" t="str">
        <f>IF(VLOOKUP(MATCH(F178, [1]Data!$AE116:$AQ116, 0), [1]Data!$BL$6:$BM$18, 2, FALSE)=$C178, "  "&amp;VLOOKUP(MATCH(F178, [1]Data!$AE116:$AQ116, 0), [1]Data!$BL$6:$BM$18, 2, FALSE), VLOOKUP(MATCH(F178, [1]Data!$AE116:$AQ116, 0), [1]Data!$BL$6:$BM$18, 2, FALSE))</f>
        <v xml:space="preserve">  LAB</v>
      </c>
      <c r="F178" s="15">
        <f>LARGE([1]Data!AE116:AQ116, 1)</f>
        <v>0.99442359082711007</v>
      </c>
      <c r="G178" s="14" t="str">
        <f>IF(VLOOKUP(MATCH(H178, [1]Data!$AE116:$AQ116, 0), [1]Data!$BL$6:$BM$18, 2, FALSE)=$C178, "  "&amp;VLOOKUP(MATCH(H178, [1]Data!$AE116:$AQ116, 0), [1]Data!$BL$6:$BM$18, 2, FALSE), VLOOKUP(MATCH(H178, [1]Data!$AE116:$AQ116, 0), [1]Data!$BL$6:$BM$18, 2, FALSE))</f>
        <v>CON</v>
      </c>
      <c r="H178" s="15">
        <f>LARGE([1]Data!AE116:AQ116, 2)</f>
        <v>5.0535132608983844E-3</v>
      </c>
      <c r="I178" s="14" t="str">
        <f>IF(J178=0, "other", IF(VLOOKUP(MATCH(J178, [1]Data!$AE116:$AQ116, 0), [1]Data!$BL$6:$BM$18, 2, FALSE)=$C178, "  "&amp;VLOOKUP(MATCH(J178, [1]Data!$AE116:$AQ116, 0), [1]Data!$BL$6:$BM$18, 2, FALSE), VLOOKUP(MATCH(J178, [1]Data!$AE116:$AQ116, 0), [1]Data!$BL$6:$BM$18, 2, FALSE)))</f>
        <v>UKIP</v>
      </c>
      <c r="J178" s="15">
        <f>LARGE([1]Data!AE116:AQ116, 3)</f>
        <v>5.2289591199153557E-4</v>
      </c>
    </row>
    <row r="179" spans="1:10" x14ac:dyDescent="0.25">
      <c r="A179" s="10">
        <v>92</v>
      </c>
      <c r="B179" s="11" t="s">
        <v>154</v>
      </c>
      <c r="C179" s="12" t="s">
        <v>11</v>
      </c>
      <c r="D179" s="13" t="s">
        <v>49</v>
      </c>
      <c r="E179" s="14" t="str">
        <f>IF(VLOOKUP(MATCH(F179, [1]Data!$AE117:$AQ117, 0), [1]Data!$BL$6:$BM$18, 2, FALSE)=$C179, "  "&amp;VLOOKUP(MATCH(F179, [1]Data!$AE117:$AQ117, 0), [1]Data!$BL$6:$BM$18, 2, FALSE), VLOOKUP(MATCH(F179, [1]Data!$AE117:$AQ117, 0), [1]Data!$BL$6:$BM$18, 2, FALSE))</f>
        <v>LAB</v>
      </c>
      <c r="F179" s="15">
        <f>LARGE([1]Data!AE117:AQ117, 1)</f>
        <v>0.81286281459333432</v>
      </c>
      <c r="G179" s="14" t="str">
        <f>IF(VLOOKUP(MATCH(H179, [1]Data!$AE117:$AQ117, 0), [1]Data!$BL$6:$BM$18, 2, FALSE)=$C179, "  "&amp;VLOOKUP(MATCH(H179, [1]Data!$AE117:$AQ117, 0), [1]Data!$BL$6:$BM$18, 2, FALSE), VLOOKUP(MATCH(H179, [1]Data!$AE117:$AQ117, 0), [1]Data!$BL$6:$BM$18, 2, FALSE))</f>
        <v xml:space="preserve">  CON</v>
      </c>
      <c r="H179" s="15">
        <f>LARGE([1]Data!AE117:AQ117, 2)</f>
        <v>0.18468247370570751</v>
      </c>
      <c r="I179" s="14" t="str">
        <f>IF(J179=0, "other", IF(VLOOKUP(MATCH(J179, [1]Data!$AE117:$AQ117, 0), [1]Data!$BL$6:$BM$18, 2, FALSE)=$C179, "  "&amp;VLOOKUP(MATCH(J179, [1]Data!$AE117:$AQ117, 0), [1]Data!$BL$6:$BM$18, 2, FALSE), VLOOKUP(MATCH(J179, [1]Data!$AE117:$AQ117, 0), [1]Data!$BL$6:$BM$18, 2, FALSE)))</f>
        <v>UKIP</v>
      </c>
      <c r="J179" s="15">
        <f>LARGE([1]Data!AE117:AQ117, 3)</f>
        <v>2.4547117009580989E-3</v>
      </c>
    </row>
    <row r="180" spans="1:10" x14ac:dyDescent="0.25">
      <c r="A180" s="10"/>
      <c r="B180" s="11" t="s">
        <v>155</v>
      </c>
      <c r="C180" s="12" t="s">
        <v>29</v>
      </c>
      <c r="D180" s="13" t="s">
        <v>9</v>
      </c>
      <c r="E180" s="14" t="str">
        <f>IF(VLOOKUP(MATCH(F180, [1]Data!$AE118:$AQ118, 0), [1]Data!$BL$6:$BM$18, 2, FALSE)=$C180, "  "&amp;VLOOKUP(MATCH(F180, [1]Data!$AE118:$AQ118, 0), [1]Data!$BL$6:$BM$18, 2, FALSE), VLOOKUP(MATCH(F180, [1]Data!$AE118:$AQ118, 0), [1]Data!$BL$6:$BM$18, 2, FALSE))</f>
        <v xml:space="preserve">  PLA</v>
      </c>
      <c r="F180" s="15">
        <f>LARGE([1]Data!AE118:AQ118, 1)</f>
        <v>0.89188824149319845</v>
      </c>
      <c r="G180" s="14" t="str">
        <f>IF(VLOOKUP(MATCH(H180, [1]Data!$AE118:$AQ118, 0), [1]Data!$BL$6:$BM$18, 2, FALSE)=$C180, "  "&amp;VLOOKUP(MATCH(H180, [1]Data!$AE118:$AQ118, 0), [1]Data!$BL$6:$BM$18, 2, FALSE), VLOOKUP(MATCH(H180, [1]Data!$AE118:$AQ118, 0), [1]Data!$BL$6:$BM$18, 2, FALSE))</f>
        <v>LAB</v>
      </c>
      <c r="H180" s="15">
        <f>LARGE([1]Data!AE118:AQ118, 2)</f>
        <v>0.10388157269918639</v>
      </c>
      <c r="I180" s="14" t="str">
        <f>IF(J180=0, "other", IF(VLOOKUP(MATCH(J180, [1]Data!$AE118:$AQ118, 0), [1]Data!$BL$6:$BM$18, 2, FALSE)=$C180, "  "&amp;VLOOKUP(MATCH(J180, [1]Data!$AE118:$AQ118, 0), [1]Data!$BL$6:$BM$18, 2, FALSE), VLOOKUP(MATCH(J180, [1]Data!$AE118:$AQ118, 0), [1]Data!$BL$6:$BM$18, 2, FALSE)))</f>
        <v>CON</v>
      </c>
      <c r="J180" s="15">
        <f>LARGE([1]Data!AE118:AQ118, 3)</f>
        <v>4.2301858076150946E-3</v>
      </c>
    </row>
    <row r="181" spans="1:10" x14ac:dyDescent="0.25">
      <c r="A181" s="10">
        <v>56</v>
      </c>
      <c r="B181" s="11" t="s">
        <v>156</v>
      </c>
      <c r="C181" s="12" t="s">
        <v>11</v>
      </c>
      <c r="D181" s="13" t="s">
        <v>9</v>
      </c>
      <c r="E181" s="14" t="str">
        <f>IF(VLOOKUP(MATCH(F181, [1]Data!$AE119:$AQ119, 0), [1]Data!$BL$6:$BM$18, 2, FALSE)=$C181, "  "&amp;VLOOKUP(MATCH(F181, [1]Data!$AE119:$AQ119, 0), [1]Data!$BL$6:$BM$18, 2, FALSE), VLOOKUP(MATCH(F181, [1]Data!$AE119:$AQ119, 0), [1]Data!$BL$6:$BM$18, 2, FALSE))</f>
        <v xml:space="preserve">  CON</v>
      </c>
      <c r="F181" s="15">
        <f>LARGE([1]Data!AE119:AQ119, 1)</f>
        <v>0.74798443652257762</v>
      </c>
      <c r="G181" s="14" t="str">
        <f>IF(VLOOKUP(MATCH(H181, [1]Data!$AE119:$AQ119, 0), [1]Data!$BL$6:$BM$18, 2, FALSE)=$C181, "  "&amp;VLOOKUP(MATCH(H181, [1]Data!$AE119:$AQ119, 0), [1]Data!$BL$6:$BM$18, 2, FALSE), VLOOKUP(MATCH(H181, [1]Data!$AE119:$AQ119, 0), [1]Data!$BL$6:$BM$18, 2, FALSE))</f>
        <v>LAB</v>
      </c>
      <c r="H181" s="15">
        <f>LARGE([1]Data!AE119:AQ119, 2)</f>
        <v>0.24798494380173727</v>
      </c>
      <c r="I181" s="14" t="str">
        <f>IF(J181=0, "other", IF(VLOOKUP(MATCH(J181, [1]Data!$AE119:$AQ119, 0), [1]Data!$BL$6:$BM$18, 2, FALSE)=$C181, "  "&amp;VLOOKUP(MATCH(J181, [1]Data!$AE119:$AQ119, 0), [1]Data!$BL$6:$BM$18, 2, FALSE), VLOOKUP(MATCH(J181, [1]Data!$AE119:$AQ119, 0), [1]Data!$BL$6:$BM$18, 2, FALSE)))</f>
        <v>PLA</v>
      </c>
      <c r="J181" s="15">
        <f>LARGE([1]Data!AE119:AQ119, 3)</f>
        <v>2.6099192462501765E-3</v>
      </c>
    </row>
    <row r="182" spans="1:10" x14ac:dyDescent="0.25">
      <c r="A182" s="10"/>
      <c r="B182" s="11" t="s">
        <v>157</v>
      </c>
      <c r="C182" s="12" t="s">
        <v>31</v>
      </c>
      <c r="D182" s="13" t="s">
        <v>57</v>
      </c>
      <c r="E182" s="14" t="str">
        <f>IF(VLOOKUP(MATCH(F182, [1]Data!$AE120:$AQ120, 0), [1]Data!$BL$6:$BM$18, 2, FALSE)=$C182, "  "&amp;VLOOKUP(MATCH(F182, [1]Data!$AE120:$AQ120, 0), [1]Data!$BL$6:$BM$18, 2, FALSE), VLOOKUP(MATCH(F182, [1]Data!$AE120:$AQ120, 0), [1]Data!$BL$6:$BM$18, 2, FALSE))</f>
        <v xml:space="preserve">  LIB</v>
      </c>
      <c r="F182" s="15">
        <f>LARGE([1]Data!AE120:AQ120, 1)</f>
        <v>0.88087306134244248</v>
      </c>
      <c r="G182" s="14" t="str">
        <f>IF(VLOOKUP(MATCH(H182, [1]Data!$AE120:$AQ120, 0), [1]Data!$BL$6:$BM$18, 2, FALSE)=$C182, "  "&amp;VLOOKUP(MATCH(H182, [1]Data!$AE120:$AQ120, 0), [1]Data!$BL$6:$BM$18, 2, FALSE), VLOOKUP(MATCH(H182, [1]Data!$AE120:$AQ120, 0), [1]Data!$BL$6:$BM$18, 2, FALSE))</f>
        <v>CON</v>
      </c>
      <c r="H182" s="15">
        <f>LARGE([1]Data!AE120:AQ120, 2)</f>
        <v>0.1176430308780238</v>
      </c>
      <c r="I182" s="14" t="str">
        <f>IF(J182=0, "other", IF(VLOOKUP(MATCH(J182, [1]Data!$AE120:$AQ120, 0), [1]Data!$BL$6:$BM$18, 2, FALSE)=$C182, "  "&amp;VLOOKUP(MATCH(J182, [1]Data!$AE120:$AQ120, 0), [1]Data!$BL$6:$BM$18, 2, FALSE), VLOOKUP(MATCH(J182, [1]Data!$AE120:$AQ120, 0), [1]Data!$BL$6:$BM$18, 2, FALSE)))</f>
        <v>UKIP</v>
      </c>
      <c r="J182" s="15">
        <f>LARGE([1]Data!AE120:AQ120, 3)</f>
        <v>1.1152641498184475E-3</v>
      </c>
    </row>
    <row r="183" spans="1:10" x14ac:dyDescent="0.25">
      <c r="A183" s="10">
        <v>87</v>
      </c>
      <c r="B183" s="11" t="s">
        <v>158</v>
      </c>
      <c r="C183" s="12" t="s">
        <v>11</v>
      </c>
      <c r="D183" s="13" t="s">
        <v>38</v>
      </c>
      <c r="E183" s="14" t="str">
        <f>IF(VLOOKUP(MATCH(F183, [1]Data!$AE121:$AQ121, 0), [1]Data!$BL$6:$BM$18, 2, FALSE)=$C183, "  "&amp;VLOOKUP(MATCH(F183, [1]Data!$AE121:$AQ121, 0), [1]Data!$BL$6:$BM$18, 2, FALSE), VLOOKUP(MATCH(F183, [1]Data!$AE121:$AQ121, 0), [1]Data!$BL$6:$BM$18, 2, FALSE))</f>
        <v xml:space="preserve">  CON</v>
      </c>
      <c r="F183" s="15">
        <f>LARGE([1]Data!AE121:AQ121, 1)</f>
        <v>0.80730706868965307</v>
      </c>
      <c r="G183" s="14" t="str">
        <f>IF(VLOOKUP(MATCH(H183, [1]Data!$AE121:$AQ121, 0), [1]Data!$BL$6:$BM$18, 2, FALSE)=$C183, "  "&amp;VLOOKUP(MATCH(H183, [1]Data!$AE121:$AQ121, 0), [1]Data!$BL$6:$BM$18, 2, FALSE), VLOOKUP(MATCH(H183, [1]Data!$AE121:$AQ121, 0), [1]Data!$BL$6:$BM$18, 2, FALSE))</f>
        <v>UKIP</v>
      </c>
      <c r="H183" s="15">
        <f>LARGE([1]Data!AE121:AQ121, 2)</f>
        <v>0.19269293131034693</v>
      </c>
      <c r="I183" s="14" t="str">
        <f>IF(J183=0, "other", IF(VLOOKUP(MATCH(J183, [1]Data!$AE121:$AQ121, 0), [1]Data!$BL$6:$BM$18, 2, FALSE)=$C183, "  "&amp;VLOOKUP(MATCH(J183, [1]Data!$AE121:$AQ121, 0), [1]Data!$BL$6:$BM$18, 2, FALSE), VLOOKUP(MATCH(J183, [1]Data!$AE121:$AQ121, 0), [1]Data!$BL$6:$BM$18, 2, FALSE)))</f>
        <v>other</v>
      </c>
      <c r="J183" s="15">
        <f>LARGE([1]Data!AE121:AQ121, 3)</f>
        <v>0</v>
      </c>
    </row>
    <row r="184" spans="1:10" x14ac:dyDescent="0.25">
      <c r="A184" s="10">
        <v>70</v>
      </c>
      <c r="B184" s="11" t="s">
        <v>159</v>
      </c>
      <c r="C184" s="12" t="s">
        <v>8</v>
      </c>
      <c r="D184" s="13" t="s">
        <v>16</v>
      </c>
      <c r="E184" s="14" t="str">
        <f>IF(VLOOKUP(MATCH(F184, [1]Data!$AE122:$AQ122, 0), [1]Data!$BL$6:$BM$18, 2, FALSE)=$C184, "  "&amp;VLOOKUP(MATCH(F184, [1]Data!$AE122:$AQ122, 0), [1]Data!$BL$6:$BM$18, 2, FALSE), VLOOKUP(MATCH(F184, [1]Data!$AE122:$AQ122, 0), [1]Data!$BL$6:$BM$18, 2, FALSE))</f>
        <v>SNP</v>
      </c>
      <c r="F184" s="15">
        <f>LARGE([1]Data!AE122:AQ122, 1)</f>
        <v>0.77530299508104705</v>
      </c>
      <c r="G184" s="14" t="str">
        <f>IF(VLOOKUP(MATCH(H184, [1]Data!$AE122:$AQ122, 0), [1]Data!$BL$6:$BM$18, 2, FALSE)=$C184, "  "&amp;VLOOKUP(MATCH(H184, [1]Data!$AE122:$AQ122, 0), [1]Data!$BL$6:$BM$18, 2, FALSE), VLOOKUP(MATCH(H184, [1]Data!$AE122:$AQ122, 0), [1]Data!$BL$6:$BM$18, 2, FALSE))</f>
        <v xml:space="preserve">  LAB</v>
      </c>
      <c r="H184" s="15">
        <f>LARGE([1]Data!AE122:AQ122, 2)</f>
        <v>0.22384506087061784</v>
      </c>
      <c r="I184" s="14" t="str">
        <f>IF(J184=0, "other", IF(VLOOKUP(MATCH(J184, [1]Data!$AE122:$AQ122, 0), [1]Data!$BL$6:$BM$18, 2, FALSE)=$C184, "  "&amp;VLOOKUP(MATCH(J184, [1]Data!$AE122:$AQ122, 0), [1]Data!$BL$6:$BM$18, 2, FALSE), VLOOKUP(MATCH(J184, [1]Data!$AE122:$AQ122, 0), [1]Data!$BL$6:$BM$18, 2, FALSE)))</f>
        <v>CON</v>
      </c>
      <c r="J184" s="15">
        <f>LARGE([1]Data!AE122:AQ122, 3)</f>
        <v>8.5194404833509709E-4</v>
      </c>
    </row>
    <row r="185" spans="1:10" x14ac:dyDescent="0.25">
      <c r="A185" s="10"/>
      <c r="B185" s="11" t="s">
        <v>160</v>
      </c>
      <c r="C185" s="12" t="s">
        <v>11</v>
      </c>
      <c r="D185" s="13" t="s">
        <v>106</v>
      </c>
      <c r="E185" s="14" t="str">
        <f>IF(VLOOKUP(MATCH(F185, [1]Data!$AE123:$AQ123, 0), [1]Data!$BL$6:$BM$18, 2, FALSE)=$C185, "  "&amp;VLOOKUP(MATCH(F185, [1]Data!$AE123:$AQ123, 0), [1]Data!$BL$6:$BM$18, 2, FALSE), VLOOKUP(MATCH(F185, [1]Data!$AE123:$AQ123, 0), [1]Data!$BL$6:$BM$18, 2, FALSE))</f>
        <v xml:space="preserve">  CON</v>
      </c>
      <c r="F185" s="15">
        <f>LARGE([1]Data!AE123:AQ123, 1)</f>
        <v>0.99340249442902862</v>
      </c>
      <c r="G185" s="14" t="str">
        <f>IF(VLOOKUP(MATCH(H185, [1]Data!$AE123:$AQ123, 0), [1]Data!$BL$6:$BM$18, 2, FALSE)=$C185, "  "&amp;VLOOKUP(MATCH(H185, [1]Data!$AE123:$AQ123, 0), [1]Data!$BL$6:$BM$18, 2, FALSE), VLOOKUP(MATCH(H185, [1]Data!$AE123:$AQ123, 0), [1]Data!$BL$6:$BM$18, 2, FALSE))</f>
        <v>UKIP</v>
      </c>
      <c r="H185" s="15">
        <f>LARGE([1]Data!AE123:AQ123, 2)</f>
        <v>3.4649931276834267E-3</v>
      </c>
      <c r="I185" s="14" t="str">
        <f>IF(J185=0, "other", IF(VLOOKUP(MATCH(J185, [1]Data!$AE123:$AQ123, 0), [1]Data!$BL$6:$BM$18, 2, FALSE)=$C185, "  "&amp;VLOOKUP(MATCH(J185, [1]Data!$AE123:$AQ123, 0), [1]Data!$BL$6:$BM$18, 2, FALSE), VLOOKUP(MATCH(J185, [1]Data!$AE123:$AQ123, 0), [1]Data!$BL$6:$BM$18, 2, FALSE)))</f>
        <v>LIB</v>
      </c>
      <c r="J185" s="15">
        <f>LARGE([1]Data!AE123:AQ123, 3)</f>
        <v>2.7870841743447465E-3</v>
      </c>
    </row>
    <row r="186" spans="1:10" x14ac:dyDescent="0.25">
      <c r="A186" s="10"/>
      <c r="B186" s="11" t="s">
        <v>161</v>
      </c>
      <c r="C186" s="12" t="s">
        <v>11</v>
      </c>
      <c r="D186" s="13" t="s">
        <v>61</v>
      </c>
      <c r="E186" s="14" t="str">
        <f>IF(VLOOKUP(MATCH(F186, [1]Data!$AE124:$AQ124, 0), [1]Data!$BL$6:$BM$18, 2, FALSE)=$C186, "  "&amp;VLOOKUP(MATCH(F186, [1]Data!$AE124:$AQ124, 0), [1]Data!$BL$6:$BM$18, 2, FALSE), VLOOKUP(MATCH(F186, [1]Data!$AE124:$AQ124, 0), [1]Data!$BL$6:$BM$18, 2, FALSE))</f>
        <v xml:space="preserve">  CON</v>
      </c>
      <c r="F186" s="15">
        <f>LARGE([1]Data!AE124:AQ124, 1)</f>
        <v>0.99486464177733824</v>
      </c>
      <c r="G186" s="14" t="str">
        <f>IF(VLOOKUP(MATCH(H186, [1]Data!$AE124:$AQ124, 0), [1]Data!$BL$6:$BM$18, 2, FALSE)=$C186, "  "&amp;VLOOKUP(MATCH(H186, [1]Data!$AE124:$AQ124, 0), [1]Data!$BL$6:$BM$18, 2, FALSE), VLOOKUP(MATCH(H186, [1]Data!$AE124:$AQ124, 0), [1]Data!$BL$6:$BM$18, 2, FALSE))</f>
        <v>UKIP</v>
      </c>
      <c r="H186" s="15">
        <f>LARGE([1]Data!AE124:AQ124, 2)</f>
        <v>2.6858867287097902E-3</v>
      </c>
      <c r="I186" s="14" t="str">
        <f>IF(J186=0, "other", IF(VLOOKUP(MATCH(J186, [1]Data!$AE124:$AQ124, 0), [1]Data!$BL$6:$BM$18, 2, FALSE)=$C186, "  "&amp;VLOOKUP(MATCH(J186, [1]Data!$AE124:$AQ124, 0), [1]Data!$BL$6:$BM$18, 2, FALSE), VLOOKUP(MATCH(J186, [1]Data!$AE124:$AQ124, 0), [1]Data!$BL$6:$BM$18, 2, FALSE)))</f>
        <v>LIB</v>
      </c>
      <c r="J186" s="15">
        <f>LARGE([1]Data!AE124:AQ124, 3)</f>
        <v>2.0546156453086026E-3</v>
      </c>
    </row>
    <row r="187" spans="1:10" x14ac:dyDescent="0.25">
      <c r="A187" s="10">
        <v>29</v>
      </c>
      <c r="B187" s="11" t="s">
        <v>162</v>
      </c>
      <c r="C187" s="12" t="s">
        <v>31</v>
      </c>
      <c r="D187" s="13" t="s">
        <v>9</v>
      </c>
      <c r="E187" s="14" t="str">
        <f>IF(VLOOKUP(MATCH(F187, [1]Data!$AE125:$AQ125, 0), [1]Data!$BL$6:$BM$18, 2, FALSE)=$C187, "  "&amp;VLOOKUP(MATCH(F187, [1]Data!$AE125:$AQ125, 0), [1]Data!$BL$6:$BM$18, 2, FALSE), VLOOKUP(MATCH(F187, [1]Data!$AE125:$AQ125, 0), [1]Data!$BL$6:$BM$18, 2, FALSE))</f>
        <v xml:space="preserve">  LIB</v>
      </c>
      <c r="F187" s="15">
        <f>LARGE([1]Data!AE125:AQ125, 1)</f>
        <v>0.65912314660291305</v>
      </c>
      <c r="G187" s="14" t="str">
        <f>IF(VLOOKUP(MATCH(H187, [1]Data!$AE125:$AQ125, 0), [1]Data!$BL$6:$BM$18, 2, FALSE)=$C187, "  "&amp;VLOOKUP(MATCH(H187, [1]Data!$AE125:$AQ125, 0), [1]Data!$BL$6:$BM$18, 2, FALSE), VLOOKUP(MATCH(H187, [1]Data!$AE125:$AQ125, 0), [1]Data!$BL$6:$BM$18, 2, FALSE))</f>
        <v>PLA</v>
      </c>
      <c r="H187" s="15">
        <f>LARGE([1]Data!AE125:AQ125, 2)</f>
        <v>0.33939203571561777</v>
      </c>
      <c r="I187" s="14" t="str">
        <f>IF(J187=0, "other", IF(VLOOKUP(MATCH(J187, [1]Data!$AE125:$AQ125, 0), [1]Data!$BL$6:$BM$18, 2, FALSE)=$C187, "  "&amp;VLOOKUP(MATCH(J187, [1]Data!$AE125:$AQ125, 0), [1]Data!$BL$6:$BM$18, 2, FALSE), VLOOKUP(MATCH(J187, [1]Data!$AE125:$AQ125, 0), [1]Data!$BL$6:$BM$18, 2, FALSE)))</f>
        <v>UKIP</v>
      </c>
      <c r="J187" s="15">
        <f>LARGE([1]Data!AE125:AQ125, 3)</f>
        <v>6.1348465250161239E-4</v>
      </c>
    </row>
    <row r="188" spans="1:10" x14ac:dyDescent="0.25">
      <c r="A188" s="10"/>
      <c r="B188" s="11" t="s">
        <v>163</v>
      </c>
      <c r="C188" s="12" t="s">
        <v>11</v>
      </c>
      <c r="D188" s="13" t="s">
        <v>25</v>
      </c>
      <c r="E188" s="14" t="str">
        <f>IF(VLOOKUP(MATCH(F188, [1]Data!$AE126:$AQ126, 0), [1]Data!$BL$6:$BM$18, 2, FALSE)=$C188, "  "&amp;VLOOKUP(MATCH(F188, [1]Data!$AE126:$AQ126, 0), [1]Data!$BL$6:$BM$18, 2, FALSE), VLOOKUP(MATCH(F188, [1]Data!$AE126:$AQ126, 0), [1]Data!$BL$6:$BM$18, 2, FALSE))</f>
        <v xml:space="preserve">  CON</v>
      </c>
      <c r="F188" s="15">
        <f>LARGE([1]Data!AE126:AQ126, 1)</f>
        <v>0.9940794670383466</v>
      </c>
      <c r="G188" s="14" t="str">
        <f>IF(VLOOKUP(MATCH(H188, [1]Data!$AE126:$AQ126, 0), [1]Data!$BL$6:$BM$18, 2, FALSE)=$C188, "  "&amp;VLOOKUP(MATCH(H188, [1]Data!$AE126:$AQ126, 0), [1]Data!$BL$6:$BM$18, 2, FALSE), VLOOKUP(MATCH(H188, [1]Data!$AE126:$AQ126, 0), [1]Data!$BL$6:$BM$18, 2, FALSE))</f>
        <v>UKIP</v>
      </c>
      <c r="H188" s="15">
        <f>LARGE([1]Data!AE126:AQ126, 2)</f>
        <v>3.082531765006336E-3</v>
      </c>
      <c r="I188" s="14" t="str">
        <f>IF(J188=0, "other", IF(VLOOKUP(MATCH(J188, [1]Data!$AE126:$AQ126, 0), [1]Data!$BL$6:$BM$18, 2, FALSE)=$C188, "  "&amp;VLOOKUP(MATCH(J188, [1]Data!$AE126:$AQ126, 0), [1]Data!$BL$6:$BM$18, 2, FALSE), VLOOKUP(MATCH(J188, [1]Data!$AE126:$AQ126, 0), [1]Data!$BL$6:$BM$18, 2, FALSE)))</f>
        <v>LAB</v>
      </c>
      <c r="J188" s="15">
        <f>LARGE([1]Data!AE126:AQ126, 3)</f>
        <v>1.5727153964796106E-3</v>
      </c>
    </row>
    <row r="189" spans="1:10" x14ac:dyDescent="0.25">
      <c r="A189" s="10"/>
      <c r="B189" s="11" t="s">
        <v>164</v>
      </c>
      <c r="C189" s="12" t="s">
        <v>11</v>
      </c>
      <c r="D189" s="13" t="s">
        <v>33</v>
      </c>
      <c r="E189" s="14" t="str">
        <f>IF(VLOOKUP(MATCH(F189, [1]Data!$AE127:$AQ127, 0), [1]Data!$BL$6:$BM$18, 2, FALSE)=$C189, "  "&amp;VLOOKUP(MATCH(F189, [1]Data!$AE127:$AQ127, 0), [1]Data!$BL$6:$BM$18, 2, FALSE), VLOOKUP(MATCH(F189, [1]Data!$AE127:$AQ127, 0), [1]Data!$BL$6:$BM$18, 2, FALSE))</f>
        <v xml:space="preserve">  CON</v>
      </c>
      <c r="F189" s="15">
        <f>LARGE([1]Data!AE127:AQ127, 1)</f>
        <v>0.92959286159672438</v>
      </c>
      <c r="G189" s="14" t="str">
        <f>IF(VLOOKUP(MATCH(H189, [1]Data!$AE127:$AQ127, 0), [1]Data!$BL$6:$BM$18, 2, FALSE)=$C189, "  "&amp;VLOOKUP(MATCH(H189, [1]Data!$AE127:$AQ127, 0), [1]Data!$BL$6:$BM$18, 2, FALSE), VLOOKUP(MATCH(H189, [1]Data!$AE127:$AQ127, 0), [1]Data!$BL$6:$BM$18, 2, FALSE))</f>
        <v>LAB</v>
      </c>
      <c r="H189" s="15">
        <f>LARGE([1]Data!AE127:AQ127, 2)</f>
        <v>5.5918725311178981E-2</v>
      </c>
      <c r="I189" s="14" t="str">
        <f>IF(J189=0, "other", IF(VLOOKUP(MATCH(J189, [1]Data!$AE127:$AQ127, 0), [1]Data!$BL$6:$BM$18, 2, FALSE)=$C189, "  "&amp;VLOOKUP(MATCH(J189, [1]Data!$AE127:$AQ127, 0), [1]Data!$BL$6:$BM$18, 2, FALSE), VLOOKUP(MATCH(J189, [1]Data!$AE127:$AQ127, 0), [1]Data!$BL$6:$BM$18, 2, FALSE)))</f>
        <v>UKIP</v>
      </c>
      <c r="J189" s="15">
        <f>LARGE([1]Data!AE127:AQ127, 3)</f>
        <v>1.4488413092096676E-2</v>
      </c>
    </row>
    <row r="190" spans="1:10" x14ac:dyDescent="0.25">
      <c r="A190" s="10">
        <v>14</v>
      </c>
      <c r="B190" s="11" t="s">
        <v>165</v>
      </c>
      <c r="C190" s="12" t="s">
        <v>31</v>
      </c>
      <c r="D190" s="13" t="s">
        <v>22</v>
      </c>
      <c r="E190" s="14" t="str">
        <f>IF(VLOOKUP(MATCH(F190, [1]Data!$AE128:$AQ128, 0), [1]Data!$BL$6:$BM$18, 2, FALSE)=$C190, "  "&amp;VLOOKUP(MATCH(F190, [1]Data!$AE128:$AQ128, 0), [1]Data!$BL$6:$BM$18, 2, FALSE), VLOOKUP(MATCH(F190, [1]Data!$AE128:$AQ128, 0), [1]Data!$BL$6:$BM$18, 2, FALSE))</f>
        <v xml:space="preserve">  LIB</v>
      </c>
      <c r="F190" s="15">
        <f>LARGE([1]Data!AE128:AQ128, 1)</f>
        <v>0.5777929454976819</v>
      </c>
      <c r="G190" s="14" t="str">
        <f>IF(VLOOKUP(MATCH(H190, [1]Data!$AE128:$AQ128, 0), [1]Data!$BL$6:$BM$18, 2, FALSE)=$C190, "  "&amp;VLOOKUP(MATCH(H190, [1]Data!$AE128:$AQ128, 0), [1]Data!$BL$6:$BM$18, 2, FALSE), VLOOKUP(MATCH(H190, [1]Data!$AE128:$AQ128, 0), [1]Data!$BL$6:$BM$18, 2, FALSE))</f>
        <v>CON</v>
      </c>
      <c r="H190" s="15">
        <f>LARGE([1]Data!AE128:AQ128, 2)</f>
        <v>0.42174457860086323</v>
      </c>
      <c r="I190" s="14" t="str">
        <f>IF(J190=0, "other", IF(VLOOKUP(MATCH(J190, [1]Data!$AE128:$AQ128, 0), [1]Data!$BL$6:$BM$18, 2, FALSE)=$C190, "  "&amp;VLOOKUP(MATCH(J190, [1]Data!$AE128:$AQ128, 0), [1]Data!$BL$6:$BM$18, 2, FALSE), VLOOKUP(MATCH(J190, [1]Data!$AE128:$AQ128, 0), [1]Data!$BL$6:$BM$18, 2, FALSE)))</f>
        <v>LAB</v>
      </c>
      <c r="J190" s="15">
        <f>LARGE([1]Data!AE128:AQ128, 3)</f>
        <v>4.6247590145478046E-4</v>
      </c>
    </row>
    <row r="191" spans="1:10" x14ac:dyDescent="0.25">
      <c r="A191" s="10"/>
      <c r="B191" s="11" t="s">
        <v>166</v>
      </c>
      <c r="C191" s="12" t="s">
        <v>11</v>
      </c>
      <c r="D191" s="13" t="s">
        <v>38</v>
      </c>
      <c r="E191" s="14" t="str">
        <f>IF(VLOOKUP(MATCH(F191, [1]Data!$AE129:$AQ129, 0), [1]Data!$BL$6:$BM$18, 2, FALSE)=$C191, "  "&amp;VLOOKUP(MATCH(F191, [1]Data!$AE129:$AQ129, 0), [1]Data!$BL$6:$BM$18, 2, FALSE), VLOOKUP(MATCH(F191, [1]Data!$AE129:$AQ129, 0), [1]Data!$BL$6:$BM$18, 2, FALSE))</f>
        <v xml:space="preserve">  CON</v>
      </c>
      <c r="F191" s="15">
        <f>LARGE([1]Data!AE129:AQ129, 1)</f>
        <v>0.9914211252833216</v>
      </c>
      <c r="G191" s="14" t="str">
        <f>IF(VLOOKUP(MATCH(H191, [1]Data!$AE129:$AQ129, 0), [1]Data!$BL$6:$BM$18, 2, FALSE)=$C191, "  "&amp;VLOOKUP(MATCH(H191, [1]Data!$AE129:$AQ129, 0), [1]Data!$BL$6:$BM$18, 2, FALSE), VLOOKUP(MATCH(H191, [1]Data!$AE129:$AQ129, 0), [1]Data!$BL$6:$BM$18, 2, FALSE))</f>
        <v>LIB</v>
      </c>
      <c r="H191" s="15">
        <f>LARGE([1]Data!AE129:AQ129, 2)</f>
        <v>6.2754687935037802E-3</v>
      </c>
      <c r="I191" s="14" t="str">
        <f>IF(J191=0, "other", IF(VLOOKUP(MATCH(J191, [1]Data!$AE129:$AQ129, 0), [1]Data!$BL$6:$BM$18, 2, FALSE)=$C191, "  "&amp;VLOOKUP(MATCH(J191, [1]Data!$AE129:$AQ129, 0), [1]Data!$BL$6:$BM$18, 2, FALSE), VLOOKUP(MATCH(J191, [1]Data!$AE129:$AQ129, 0), [1]Data!$BL$6:$BM$18, 2, FALSE)))</f>
        <v>UKIP</v>
      </c>
      <c r="J191" s="15">
        <f>LARGE([1]Data!AE129:AQ129, 3)</f>
        <v>2.3034059231746701E-3</v>
      </c>
    </row>
    <row r="192" spans="1:10" x14ac:dyDescent="0.25">
      <c r="A192" s="10"/>
      <c r="B192" s="11" t="s">
        <v>167</v>
      </c>
      <c r="C192" s="12" t="s">
        <v>11</v>
      </c>
      <c r="D192" s="13" t="s">
        <v>44</v>
      </c>
      <c r="E192" s="14" t="str">
        <f>IF(VLOOKUP(MATCH(F192, [1]Data!$AE130:$AQ130, 0), [1]Data!$BL$6:$BM$18, 2, FALSE)=$C192, "  "&amp;VLOOKUP(MATCH(F192, [1]Data!$AE130:$AQ130, 0), [1]Data!$BL$6:$BM$18, 2, FALSE), VLOOKUP(MATCH(F192, [1]Data!$AE130:$AQ130, 0), [1]Data!$BL$6:$BM$18, 2, FALSE))</f>
        <v xml:space="preserve">  CON</v>
      </c>
      <c r="F192" s="15">
        <f>LARGE([1]Data!AE130:AQ130, 1)</f>
        <v>0.99729762853443382</v>
      </c>
      <c r="G192" s="14" t="str">
        <f>IF(VLOOKUP(MATCH(H192, [1]Data!$AE130:$AQ130, 0), [1]Data!$BL$6:$BM$18, 2, FALSE)=$C192, "  "&amp;VLOOKUP(MATCH(H192, [1]Data!$AE130:$AQ130, 0), [1]Data!$BL$6:$BM$18, 2, FALSE), VLOOKUP(MATCH(H192, [1]Data!$AE130:$AQ130, 0), [1]Data!$BL$6:$BM$18, 2, FALSE))</f>
        <v>LAB</v>
      </c>
      <c r="H192" s="15">
        <f>LARGE([1]Data!AE130:AQ130, 2)</f>
        <v>1.070359542435332E-3</v>
      </c>
      <c r="I192" s="14" t="str">
        <f>IF(J192=0, "other", IF(VLOOKUP(MATCH(J192, [1]Data!$AE130:$AQ130, 0), [1]Data!$BL$6:$BM$18, 2, FALSE)=$C192, "  "&amp;VLOOKUP(MATCH(J192, [1]Data!$AE130:$AQ130, 0), [1]Data!$BL$6:$BM$18, 2, FALSE), VLOOKUP(MATCH(J192, [1]Data!$AE130:$AQ130, 0), [1]Data!$BL$6:$BM$18, 2, FALSE)))</f>
        <v>UKIP</v>
      </c>
      <c r="J192" s="15">
        <f>LARGE([1]Data!AE130:AQ130, 3)</f>
        <v>8.6973656614468882E-4</v>
      </c>
    </row>
    <row r="193" spans="1:10" x14ac:dyDescent="0.25">
      <c r="A193" s="10">
        <v>53</v>
      </c>
      <c r="B193" s="11" t="s">
        <v>168</v>
      </c>
      <c r="C193" s="12" t="s">
        <v>31</v>
      </c>
      <c r="D193" s="13" t="s">
        <v>41</v>
      </c>
      <c r="E193" s="14" t="str">
        <f>IF(VLOOKUP(MATCH(F193, [1]Data!$AE131:$AQ131, 0), [1]Data!$BL$6:$BM$18, 2, FALSE)=$C193, "  "&amp;VLOOKUP(MATCH(F193, [1]Data!$AE131:$AQ131, 0), [1]Data!$BL$6:$BM$18, 2, FALSE), VLOOKUP(MATCH(F193, [1]Data!$AE131:$AQ131, 0), [1]Data!$BL$6:$BM$18, 2, FALSE))</f>
        <v xml:space="preserve">  LIB</v>
      </c>
      <c r="F193" s="15">
        <f>LARGE([1]Data!AE131:AQ131, 1)</f>
        <v>0.74509960546835263</v>
      </c>
      <c r="G193" s="14" t="str">
        <f>IF(VLOOKUP(MATCH(H193, [1]Data!$AE131:$AQ131, 0), [1]Data!$BL$6:$BM$18, 2, FALSE)=$C193, "  "&amp;VLOOKUP(MATCH(H193, [1]Data!$AE131:$AQ131, 0), [1]Data!$BL$6:$BM$18, 2, FALSE), VLOOKUP(MATCH(H193, [1]Data!$AE131:$AQ131, 0), [1]Data!$BL$6:$BM$18, 2, FALSE))</f>
        <v>CON</v>
      </c>
      <c r="H193" s="15">
        <f>LARGE([1]Data!AE131:AQ131, 2)</f>
        <v>0.25423954150822881</v>
      </c>
      <c r="I193" s="14" t="str">
        <f>IF(J193=0, "other", IF(VLOOKUP(MATCH(J193, [1]Data!$AE131:$AQ131, 0), [1]Data!$BL$6:$BM$18, 2, FALSE)=$C193, "  "&amp;VLOOKUP(MATCH(J193, [1]Data!$AE131:$AQ131, 0), [1]Data!$BL$6:$BM$18, 2, FALSE), VLOOKUP(MATCH(J193, [1]Data!$AE131:$AQ131, 0), [1]Data!$BL$6:$BM$18, 2, FALSE)))</f>
        <v>UKIP</v>
      </c>
      <c r="J193" s="15">
        <f>LARGE([1]Data!AE131:AQ131, 3)</f>
        <v>6.6085302341855191E-4</v>
      </c>
    </row>
    <row r="194" spans="1:10" x14ac:dyDescent="0.25">
      <c r="A194" s="10"/>
      <c r="B194" s="11" t="s">
        <v>169</v>
      </c>
      <c r="C194" s="12" t="s">
        <v>11</v>
      </c>
      <c r="D194" s="13" t="s">
        <v>38</v>
      </c>
      <c r="E194" s="14" t="str">
        <f>IF(VLOOKUP(MATCH(F194, [1]Data!$AE132:$AQ132, 0), [1]Data!$BL$6:$BM$18, 2, FALSE)=$C194, "  "&amp;VLOOKUP(MATCH(F194, [1]Data!$AE132:$AQ132, 0), [1]Data!$BL$6:$BM$18, 2, FALSE), VLOOKUP(MATCH(F194, [1]Data!$AE132:$AQ132, 0), [1]Data!$BL$6:$BM$18, 2, FALSE))</f>
        <v xml:space="preserve">  CON</v>
      </c>
      <c r="F194" s="15">
        <f>LARGE([1]Data!AE132:AQ132, 1)</f>
        <v>0.99690877140309064</v>
      </c>
      <c r="G194" s="14" t="str">
        <f>IF(VLOOKUP(MATCH(H194, [1]Data!$AE132:$AQ132, 0), [1]Data!$BL$6:$BM$18, 2, FALSE)=$C194, "  "&amp;VLOOKUP(MATCH(H194, [1]Data!$AE132:$AQ132, 0), [1]Data!$BL$6:$BM$18, 2, FALSE), VLOOKUP(MATCH(H194, [1]Data!$AE132:$AQ132, 0), [1]Data!$BL$6:$BM$18, 2, FALSE))</f>
        <v>UKIP</v>
      </c>
      <c r="H194" s="15">
        <f>LARGE([1]Data!AE132:AQ132, 2)</f>
        <v>2.0466226588703165E-3</v>
      </c>
      <c r="I194" s="14" t="str">
        <f>IF(J194=0, "other", IF(VLOOKUP(MATCH(J194, [1]Data!$AE132:$AQ132, 0), [1]Data!$BL$6:$BM$18, 2, FALSE)=$C194, "  "&amp;VLOOKUP(MATCH(J194, [1]Data!$AE132:$AQ132, 0), [1]Data!$BL$6:$BM$18, 2, FALSE), VLOOKUP(MATCH(J194, [1]Data!$AE132:$AQ132, 0), [1]Data!$BL$6:$BM$18, 2, FALSE)))</f>
        <v>LIB</v>
      </c>
      <c r="J194" s="15">
        <f>LARGE([1]Data!AE132:AQ132, 3)</f>
        <v>6.2928369588889752E-4</v>
      </c>
    </row>
    <row r="195" spans="1:10" x14ac:dyDescent="0.25">
      <c r="A195" s="10"/>
      <c r="B195" s="11" t="s">
        <v>170</v>
      </c>
      <c r="C195" s="12" t="s">
        <v>8</v>
      </c>
      <c r="D195" s="13" t="s">
        <v>25</v>
      </c>
      <c r="E195" s="14" t="str">
        <f>IF(VLOOKUP(MATCH(F195, [1]Data!$AE133:$AQ133, 0), [1]Data!$BL$6:$BM$18, 2, FALSE)=$C195, "  "&amp;VLOOKUP(MATCH(F195, [1]Data!$AE133:$AQ133, 0), [1]Data!$BL$6:$BM$18, 2, FALSE), VLOOKUP(MATCH(F195, [1]Data!$AE133:$AQ133, 0), [1]Data!$BL$6:$BM$18, 2, FALSE))</f>
        <v xml:space="preserve">  LAB</v>
      </c>
      <c r="F195" s="15">
        <f>LARGE([1]Data!AE133:AQ133, 1)</f>
        <v>0.98210218248777448</v>
      </c>
      <c r="G195" s="14" t="str">
        <f>IF(VLOOKUP(MATCH(H195, [1]Data!$AE133:$AQ133, 0), [1]Data!$BL$6:$BM$18, 2, FALSE)=$C195, "  "&amp;VLOOKUP(MATCH(H195, [1]Data!$AE133:$AQ133, 0), [1]Data!$BL$6:$BM$18, 2, FALSE), VLOOKUP(MATCH(H195, [1]Data!$AE133:$AQ133, 0), [1]Data!$BL$6:$BM$18, 2, FALSE))</f>
        <v>LIB</v>
      </c>
      <c r="H195" s="15">
        <f>LARGE([1]Data!AE133:AQ133, 2)</f>
        <v>1.6020077918613113E-2</v>
      </c>
      <c r="I195" s="14" t="str">
        <f>IF(J195=0, "other", IF(VLOOKUP(MATCH(J195, [1]Data!$AE133:$AQ133, 0), [1]Data!$BL$6:$BM$18, 2, FALSE)=$C195, "  "&amp;VLOOKUP(MATCH(J195, [1]Data!$AE133:$AQ133, 0), [1]Data!$BL$6:$BM$18, 2, FALSE), VLOOKUP(MATCH(J195, [1]Data!$AE133:$AQ133, 0), [1]Data!$BL$6:$BM$18, 2, FALSE)))</f>
        <v>UKIP</v>
      </c>
      <c r="J195" s="15">
        <f>LARGE([1]Data!AE133:AQ133, 3)</f>
        <v>1.8777395936125138E-3</v>
      </c>
    </row>
    <row r="196" spans="1:10" x14ac:dyDescent="0.25">
      <c r="A196" s="10"/>
      <c r="B196" s="11" t="s">
        <v>171</v>
      </c>
      <c r="C196" s="12" t="s">
        <v>11</v>
      </c>
      <c r="D196" s="13" t="s">
        <v>33</v>
      </c>
      <c r="E196" s="14" t="str">
        <f>IF(VLOOKUP(MATCH(F196, [1]Data!$AE134:$AQ134, 0), [1]Data!$BL$6:$BM$18, 2, FALSE)=$C196, "  "&amp;VLOOKUP(MATCH(F196, [1]Data!$AE134:$AQ134, 0), [1]Data!$BL$6:$BM$18, 2, FALSE), VLOOKUP(MATCH(F196, [1]Data!$AE134:$AQ134, 0), [1]Data!$BL$6:$BM$18, 2, FALSE))</f>
        <v xml:space="preserve">  CON</v>
      </c>
      <c r="F196" s="15">
        <f>LARGE([1]Data!AE134:AQ134, 1)</f>
        <v>0.99471877478063897</v>
      </c>
      <c r="G196" s="14" t="str">
        <f>IF(VLOOKUP(MATCH(H196, [1]Data!$AE134:$AQ134, 0), [1]Data!$BL$6:$BM$18, 2, FALSE)=$C196, "  "&amp;VLOOKUP(MATCH(H196, [1]Data!$AE134:$AQ134, 0), [1]Data!$BL$6:$BM$18, 2, FALSE), VLOOKUP(MATCH(H196, [1]Data!$AE134:$AQ134, 0), [1]Data!$BL$6:$BM$18, 2, FALSE))</f>
        <v>UKIP</v>
      </c>
      <c r="H196" s="15">
        <f>LARGE([1]Data!AE134:AQ134, 2)</f>
        <v>3.8572237712262442E-3</v>
      </c>
      <c r="I196" s="14" t="str">
        <f>IF(J196=0, "other", IF(VLOOKUP(MATCH(J196, [1]Data!$AE134:$AQ134, 0), [1]Data!$BL$6:$BM$18, 2, FALSE)=$C196, "  "&amp;VLOOKUP(MATCH(J196, [1]Data!$AE134:$AQ134, 0), [1]Data!$BL$6:$BM$18, 2, FALSE), VLOOKUP(MATCH(J196, [1]Data!$AE134:$AQ134, 0), [1]Data!$BL$6:$BM$18, 2, FALSE)))</f>
        <v>LIB</v>
      </c>
      <c r="J196" s="15">
        <f>LARGE([1]Data!AE134:AQ134, 3)</f>
        <v>1.0781154790691118E-3</v>
      </c>
    </row>
    <row r="197" spans="1:10" x14ac:dyDescent="0.25">
      <c r="A197" s="10"/>
      <c r="B197" s="11" t="s">
        <v>172</v>
      </c>
      <c r="C197" s="12" t="s">
        <v>11</v>
      </c>
      <c r="D197" s="13" t="s">
        <v>44</v>
      </c>
      <c r="E197" s="14" t="str">
        <f>IF(VLOOKUP(MATCH(F197, [1]Data!$AE135:$AQ135, 0), [1]Data!$BL$6:$BM$18, 2, FALSE)=$C197, "  "&amp;VLOOKUP(MATCH(F197, [1]Data!$AE135:$AQ135, 0), [1]Data!$BL$6:$BM$18, 2, FALSE), VLOOKUP(MATCH(F197, [1]Data!$AE135:$AQ135, 0), [1]Data!$BL$6:$BM$18, 2, FALSE))</f>
        <v xml:space="preserve">  CON</v>
      </c>
      <c r="F197" s="15">
        <f>LARGE([1]Data!AE135:AQ135, 1)</f>
        <v>0.99581259317399973</v>
      </c>
      <c r="G197" s="14" t="str">
        <f>IF(VLOOKUP(MATCH(H197, [1]Data!$AE135:$AQ135, 0), [1]Data!$BL$6:$BM$18, 2, FALSE)=$C197, "  "&amp;VLOOKUP(MATCH(H197, [1]Data!$AE135:$AQ135, 0), [1]Data!$BL$6:$BM$18, 2, FALSE), VLOOKUP(MATCH(H197, [1]Data!$AE135:$AQ135, 0), [1]Data!$BL$6:$BM$18, 2, FALSE))</f>
        <v>UKIP</v>
      </c>
      <c r="H197" s="15">
        <f>LARGE([1]Data!AE135:AQ135, 2)</f>
        <v>2.1377467566351606E-3</v>
      </c>
      <c r="I197" s="14" t="str">
        <f>IF(J197=0, "other", IF(VLOOKUP(MATCH(J197, [1]Data!$AE135:$AQ135, 0), [1]Data!$BL$6:$BM$18, 2, FALSE)=$C197, "  "&amp;VLOOKUP(MATCH(J197, [1]Data!$AE135:$AQ135, 0), [1]Data!$BL$6:$BM$18, 2, FALSE), VLOOKUP(MATCH(J197, [1]Data!$AE135:$AQ135, 0), [1]Data!$BL$6:$BM$18, 2, FALSE)))</f>
        <v>LAB</v>
      </c>
      <c r="J197" s="15">
        <f>LARGE([1]Data!AE135:AQ135, 3)</f>
        <v>1.2862537389654869E-3</v>
      </c>
    </row>
    <row r="198" spans="1:10" x14ac:dyDescent="0.25">
      <c r="A198" s="10"/>
      <c r="B198" s="11" t="s">
        <v>173</v>
      </c>
      <c r="C198" s="12" t="s">
        <v>31</v>
      </c>
      <c r="D198" s="13" t="s">
        <v>41</v>
      </c>
      <c r="E198" s="14" t="str">
        <f>IF(VLOOKUP(MATCH(F198, [1]Data!$AE136:$AQ136, 0), [1]Data!$BL$6:$BM$18, 2, FALSE)=$C198, "  "&amp;VLOOKUP(MATCH(F198, [1]Data!$AE136:$AQ136, 0), [1]Data!$BL$6:$BM$18, 2, FALSE), VLOOKUP(MATCH(F198, [1]Data!$AE136:$AQ136, 0), [1]Data!$BL$6:$BM$18, 2, FALSE))</f>
        <v>CON</v>
      </c>
      <c r="F198" s="15">
        <f>LARGE([1]Data!AE136:AQ136, 1)</f>
        <v>0.87719233421711929</v>
      </c>
      <c r="G198" s="14" t="str">
        <f>IF(VLOOKUP(MATCH(H198, [1]Data!$AE136:$AQ136, 0), [1]Data!$BL$6:$BM$18, 2, FALSE)=$C198, "  "&amp;VLOOKUP(MATCH(H198, [1]Data!$AE136:$AQ136, 0), [1]Data!$BL$6:$BM$18, 2, FALSE), VLOOKUP(MATCH(H198, [1]Data!$AE136:$AQ136, 0), [1]Data!$BL$6:$BM$18, 2, FALSE))</f>
        <v xml:space="preserve">  LIB</v>
      </c>
      <c r="H198" s="15">
        <f>LARGE([1]Data!AE136:AQ136, 2)</f>
        <v>0.1218791105362995</v>
      </c>
      <c r="I198" s="14" t="str">
        <f>IF(J198=0, "other", IF(VLOOKUP(MATCH(J198, [1]Data!$AE136:$AQ136, 0), [1]Data!$BL$6:$BM$18, 2, FALSE)=$C198, "  "&amp;VLOOKUP(MATCH(J198, [1]Data!$AE136:$AQ136, 0), [1]Data!$BL$6:$BM$18, 2, FALSE), VLOOKUP(MATCH(J198, [1]Data!$AE136:$AQ136, 0), [1]Data!$BL$6:$BM$18, 2, FALSE)))</f>
        <v>UKIP</v>
      </c>
      <c r="J198" s="15">
        <f>LARGE([1]Data!AE136:AQ136, 3)</f>
        <v>9.2855524658129256E-4</v>
      </c>
    </row>
    <row r="199" spans="1:10" x14ac:dyDescent="0.25">
      <c r="A199" s="10"/>
      <c r="B199" s="11" t="s">
        <v>174</v>
      </c>
      <c r="C199" s="12" t="s">
        <v>11</v>
      </c>
      <c r="D199" s="13" t="s">
        <v>44</v>
      </c>
      <c r="E199" s="14" t="str">
        <f>IF(VLOOKUP(MATCH(F199, [1]Data!$AE137:$AQ137, 0), [1]Data!$BL$6:$BM$18, 2, FALSE)=$C199, "  "&amp;VLOOKUP(MATCH(F199, [1]Data!$AE137:$AQ137, 0), [1]Data!$BL$6:$BM$18, 2, FALSE), VLOOKUP(MATCH(F199, [1]Data!$AE137:$AQ137, 0), [1]Data!$BL$6:$BM$18, 2, FALSE))</f>
        <v xml:space="preserve">  CON</v>
      </c>
      <c r="F199" s="15">
        <f>LARGE([1]Data!AE137:AQ137, 1)</f>
        <v>0.99425490905951419</v>
      </c>
      <c r="G199" s="14" t="str">
        <f>IF(VLOOKUP(MATCH(H199, [1]Data!$AE137:$AQ137, 0), [1]Data!$BL$6:$BM$18, 2, FALSE)=$C199, "  "&amp;VLOOKUP(MATCH(H199, [1]Data!$AE137:$AQ137, 0), [1]Data!$BL$6:$BM$18, 2, FALSE), VLOOKUP(MATCH(H199, [1]Data!$AE137:$AQ137, 0), [1]Data!$BL$6:$BM$18, 2, FALSE))</f>
        <v>LAB</v>
      </c>
      <c r="H199" s="15">
        <f>LARGE([1]Data!AE137:AQ137, 2)</f>
        <v>3.3926448451781638E-3</v>
      </c>
      <c r="I199" s="14" t="str">
        <f>IF(J199=0, "other", IF(VLOOKUP(MATCH(J199, [1]Data!$AE137:$AQ137, 0), [1]Data!$BL$6:$BM$18, 2, FALSE)=$C199, "  "&amp;VLOOKUP(MATCH(J199, [1]Data!$AE137:$AQ137, 0), [1]Data!$BL$6:$BM$18, 2, FALSE), VLOOKUP(MATCH(J199, [1]Data!$AE137:$AQ137, 0), [1]Data!$BL$6:$BM$18, 2, FALSE)))</f>
        <v>UKIP</v>
      </c>
      <c r="J199" s="15">
        <f>LARGE([1]Data!AE137:AQ137, 3)</f>
        <v>1.6775006140444056E-3</v>
      </c>
    </row>
    <row r="200" spans="1:10" x14ac:dyDescent="0.25">
      <c r="A200" s="10"/>
      <c r="B200" s="11" t="s">
        <v>175</v>
      </c>
      <c r="C200" s="12" t="s">
        <v>8</v>
      </c>
      <c r="D200" s="13" t="s">
        <v>79</v>
      </c>
      <c r="E200" s="14" t="str">
        <f>IF(VLOOKUP(MATCH(F200, [1]Data!$AE138:$AQ138, 0), [1]Data!$BL$6:$BM$18, 2, FALSE)=$C200, "  "&amp;VLOOKUP(MATCH(F200, [1]Data!$AE138:$AQ138, 0), [1]Data!$BL$6:$BM$18, 2, FALSE), VLOOKUP(MATCH(F200, [1]Data!$AE138:$AQ138, 0), [1]Data!$BL$6:$BM$18, 2, FALSE))</f>
        <v xml:space="preserve">  LAB</v>
      </c>
      <c r="F200" s="15">
        <f>LARGE([1]Data!AE138:AQ138, 1)</f>
        <v>0.97998491205597493</v>
      </c>
      <c r="G200" s="14" t="str">
        <f>IF(VLOOKUP(MATCH(H200, [1]Data!$AE138:$AQ138, 0), [1]Data!$BL$6:$BM$18, 2, FALSE)=$C200, "  "&amp;VLOOKUP(MATCH(H200, [1]Data!$AE138:$AQ138, 0), [1]Data!$BL$6:$BM$18, 2, FALSE), VLOOKUP(MATCH(H200, [1]Data!$AE138:$AQ138, 0), [1]Data!$BL$6:$BM$18, 2, FALSE))</f>
        <v>CON</v>
      </c>
      <c r="H200" s="15">
        <f>LARGE([1]Data!AE138:AQ138, 2)</f>
        <v>1.9105740455199815E-2</v>
      </c>
      <c r="I200" s="14" t="str">
        <f>IF(J200=0, "other", IF(VLOOKUP(MATCH(J200, [1]Data!$AE138:$AQ138, 0), [1]Data!$BL$6:$BM$18, 2, FALSE)=$C200, "  "&amp;VLOOKUP(MATCH(J200, [1]Data!$AE138:$AQ138, 0), [1]Data!$BL$6:$BM$18, 2, FALSE), VLOOKUP(MATCH(J200, [1]Data!$AE138:$AQ138, 0), [1]Data!$BL$6:$BM$18, 2, FALSE)))</f>
        <v>UKIP</v>
      </c>
      <c r="J200" s="15">
        <f>LARGE([1]Data!AE138:AQ138, 3)</f>
        <v>9.0934748882535359E-4</v>
      </c>
    </row>
    <row r="201" spans="1:10" x14ac:dyDescent="0.25">
      <c r="A201" s="10"/>
      <c r="B201" s="11" t="s">
        <v>176</v>
      </c>
      <c r="C201" s="12" t="s">
        <v>11</v>
      </c>
      <c r="D201" s="13" t="s">
        <v>106</v>
      </c>
      <c r="E201" s="14" t="str">
        <f>IF(VLOOKUP(MATCH(F201, [1]Data!$AE139:$AQ139, 0), [1]Data!$BL$6:$BM$18, 2, FALSE)=$C201, "  "&amp;VLOOKUP(MATCH(F201, [1]Data!$AE139:$AQ139, 0), [1]Data!$BL$6:$BM$18, 2, FALSE), VLOOKUP(MATCH(F201, [1]Data!$AE139:$AQ139, 0), [1]Data!$BL$6:$BM$18, 2, FALSE))</f>
        <v xml:space="preserve">  CON</v>
      </c>
      <c r="F201" s="15">
        <f>LARGE([1]Data!AE139:AQ139, 1)</f>
        <v>0.97696314412939589</v>
      </c>
      <c r="G201" s="14" t="str">
        <f>IF(VLOOKUP(MATCH(H201, [1]Data!$AE139:$AQ139, 0), [1]Data!$BL$6:$BM$18, 2, FALSE)=$C201, "  "&amp;VLOOKUP(MATCH(H201, [1]Data!$AE139:$AQ139, 0), [1]Data!$BL$6:$BM$18, 2, FALSE), VLOOKUP(MATCH(H201, [1]Data!$AE139:$AQ139, 0), [1]Data!$BL$6:$BM$18, 2, FALSE))</f>
        <v>UKIP</v>
      </c>
      <c r="H201" s="15">
        <f>LARGE([1]Data!AE139:AQ139, 2)</f>
        <v>2.1839685396268196E-2</v>
      </c>
      <c r="I201" s="14" t="str">
        <f>IF(J201=0, "other", IF(VLOOKUP(MATCH(J201, [1]Data!$AE139:$AQ139, 0), [1]Data!$BL$6:$BM$18, 2, FALSE)=$C201, "  "&amp;VLOOKUP(MATCH(J201, [1]Data!$AE139:$AQ139, 0), [1]Data!$BL$6:$BM$18, 2, FALSE), VLOOKUP(MATCH(J201, [1]Data!$AE139:$AQ139, 0), [1]Data!$BL$6:$BM$18, 2, FALSE)))</f>
        <v>LIB</v>
      </c>
      <c r="J201" s="15">
        <f>LARGE([1]Data!AE139:AQ139, 3)</f>
        <v>1.1971704743359228E-3</v>
      </c>
    </row>
    <row r="202" spans="1:10" x14ac:dyDescent="0.25">
      <c r="A202" s="10"/>
      <c r="B202" s="11" t="s">
        <v>177</v>
      </c>
      <c r="C202" s="12" t="s">
        <v>11</v>
      </c>
      <c r="D202" s="13" t="s">
        <v>44</v>
      </c>
      <c r="E202" s="14" t="str">
        <f>IF(VLOOKUP(MATCH(F202, [1]Data!$AE140:$AQ140, 0), [1]Data!$BL$6:$BM$18, 2, FALSE)=$C202, "  "&amp;VLOOKUP(MATCH(F202, [1]Data!$AE140:$AQ140, 0), [1]Data!$BL$6:$BM$18, 2, FALSE), VLOOKUP(MATCH(F202, [1]Data!$AE140:$AQ140, 0), [1]Data!$BL$6:$BM$18, 2, FALSE))</f>
        <v xml:space="preserve">  CON</v>
      </c>
      <c r="F202" s="15">
        <f>LARGE([1]Data!AE140:AQ140, 1)</f>
        <v>0.99868307717287719</v>
      </c>
      <c r="G202" s="14" t="str">
        <f>IF(VLOOKUP(MATCH(H202, [1]Data!$AE140:$AQ140, 0), [1]Data!$BL$6:$BM$18, 2, FALSE)=$C202, "  "&amp;VLOOKUP(MATCH(H202, [1]Data!$AE140:$AQ140, 0), [1]Data!$BL$6:$BM$18, 2, FALSE), VLOOKUP(MATCH(H202, [1]Data!$AE140:$AQ140, 0), [1]Data!$BL$6:$BM$18, 2, FALSE))</f>
        <v>LAB</v>
      </c>
      <c r="H202" s="15">
        <f>LARGE([1]Data!AE140:AQ140, 2)</f>
        <v>7.9178715732796138E-4</v>
      </c>
      <c r="I202" s="14" t="str">
        <f>IF(J202=0, "other", IF(VLOOKUP(MATCH(J202, [1]Data!$AE140:$AQ140, 0), [1]Data!$BL$6:$BM$18, 2, FALSE)=$C202, "  "&amp;VLOOKUP(MATCH(J202, [1]Data!$AE140:$AQ140, 0), [1]Data!$BL$6:$BM$18, 2, FALSE), VLOOKUP(MATCH(J202, [1]Data!$AE140:$AQ140, 0), [1]Data!$BL$6:$BM$18, 2, FALSE)))</f>
        <v>UKIP</v>
      </c>
      <c r="J202" s="15">
        <f>LARGE([1]Data!AE140:AQ140, 3)</f>
        <v>5.2513566979488051E-4</v>
      </c>
    </row>
    <row r="203" spans="1:10" x14ac:dyDescent="0.25">
      <c r="A203" s="10">
        <v>36</v>
      </c>
      <c r="B203" s="11" t="s">
        <v>178</v>
      </c>
      <c r="C203" s="12" t="s">
        <v>11</v>
      </c>
      <c r="D203" s="13" t="s">
        <v>132</v>
      </c>
      <c r="E203" s="14" t="str">
        <f>IF(VLOOKUP(MATCH(F203, [1]Data!$AE141:$AQ141, 0), [1]Data!$BL$6:$BM$18, 2, FALSE)=$C203, "  "&amp;VLOOKUP(MATCH(F203, [1]Data!$AE141:$AQ141, 0), [1]Data!$BL$6:$BM$18, 2, FALSE), VLOOKUP(MATCH(F203, [1]Data!$AE141:$AQ141, 0), [1]Data!$BL$6:$BM$18, 2, FALSE))</f>
        <v>LAB</v>
      </c>
      <c r="F203" s="15">
        <f>LARGE([1]Data!AE141:AQ141, 1)</f>
        <v>0.69605016606366443</v>
      </c>
      <c r="G203" s="14" t="str">
        <f>IF(VLOOKUP(MATCH(H203, [1]Data!$AE141:$AQ141, 0), [1]Data!$BL$6:$BM$18, 2, FALSE)=$C203, "  "&amp;VLOOKUP(MATCH(H203, [1]Data!$AE141:$AQ141, 0), [1]Data!$BL$6:$BM$18, 2, FALSE), VLOOKUP(MATCH(H203, [1]Data!$AE141:$AQ141, 0), [1]Data!$BL$6:$BM$18, 2, FALSE))</f>
        <v xml:space="preserve">  CON</v>
      </c>
      <c r="H203" s="15">
        <f>LARGE([1]Data!AE141:AQ141, 2)</f>
        <v>0.30347688562071679</v>
      </c>
      <c r="I203" s="14" t="str">
        <f>IF(J203=0, "other", IF(VLOOKUP(MATCH(J203, [1]Data!$AE141:$AQ141, 0), [1]Data!$BL$6:$BM$18, 2, FALSE)=$C203, "  "&amp;VLOOKUP(MATCH(J203, [1]Data!$AE141:$AQ141, 0), [1]Data!$BL$6:$BM$18, 2, FALSE), VLOOKUP(MATCH(J203, [1]Data!$AE141:$AQ141, 0), [1]Data!$BL$6:$BM$18, 2, FALSE)))</f>
        <v>UKIP</v>
      </c>
      <c r="J203" s="15">
        <f>LARGE([1]Data!AE141:AQ141, 3)</f>
        <v>4.7294831561879401E-4</v>
      </c>
    </row>
    <row r="204" spans="1:10" x14ac:dyDescent="0.25">
      <c r="A204" s="10"/>
      <c r="B204" s="11" t="s">
        <v>179</v>
      </c>
      <c r="C204" s="12" t="s">
        <v>8</v>
      </c>
      <c r="D204" s="13" t="s">
        <v>49</v>
      </c>
      <c r="E204" s="14" t="str">
        <f>IF(VLOOKUP(MATCH(F204, [1]Data!$AE142:$AQ142, 0), [1]Data!$BL$6:$BM$18, 2, FALSE)=$C204, "  "&amp;VLOOKUP(MATCH(F204, [1]Data!$AE142:$AQ142, 0), [1]Data!$BL$6:$BM$18, 2, FALSE), VLOOKUP(MATCH(F204, [1]Data!$AE142:$AQ142, 0), [1]Data!$BL$6:$BM$18, 2, FALSE))</f>
        <v xml:space="preserve">  LAB</v>
      </c>
      <c r="F204" s="15">
        <f>LARGE([1]Data!AE142:AQ142, 1)</f>
        <v>0.9870185288138571</v>
      </c>
      <c r="G204" s="14" t="str">
        <f>IF(VLOOKUP(MATCH(H204, [1]Data!$AE142:$AQ142, 0), [1]Data!$BL$6:$BM$18, 2, FALSE)=$C204, "  "&amp;VLOOKUP(MATCH(H204, [1]Data!$AE142:$AQ142, 0), [1]Data!$BL$6:$BM$18, 2, FALSE), VLOOKUP(MATCH(H204, [1]Data!$AE142:$AQ142, 0), [1]Data!$BL$6:$BM$18, 2, FALSE))</f>
        <v>LIB</v>
      </c>
      <c r="H204" s="15">
        <f>LARGE([1]Data!AE142:AQ142, 2)</f>
        <v>1.1444769979188602E-2</v>
      </c>
      <c r="I204" s="14" t="str">
        <f>IF(J204=0, "other", IF(VLOOKUP(MATCH(J204, [1]Data!$AE142:$AQ142, 0), [1]Data!$BL$6:$BM$18, 2, FALSE)=$C204, "  "&amp;VLOOKUP(MATCH(J204, [1]Data!$AE142:$AQ142, 0), [1]Data!$BL$6:$BM$18, 2, FALSE), VLOOKUP(MATCH(J204, [1]Data!$AE142:$AQ142, 0), [1]Data!$BL$6:$BM$18, 2, FALSE)))</f>
        <v>UKIP</v>
      </c>
      <c r="J204" s="15">
        <f>LARGE([1]Data!AE142:AQ142, 3)</f>
        <v>1.0705028215220421E-3</v>
      </c>
    </row>
    <row r="205" spans="1:10" x14ac:dyDescent="0.25">
      <c r="A205" s="10"/>
      <c r="B205" s="11" t="s">
        <v>180</v>
      </c>
      <c r="C205" s="12" t="s">
        <v>181</v>
      </c>
      <c r="D205" s="13" t="s">
        <v>38</v>
      </c>
      <c r="E205" s="14" t="str">
        <f>IF(VLOOKUP(MATCH(F205, [1]Data!$AE143:$AQ143, 0), [1]Data!$BL$6:$BM$18, 2, FALSE)=$C205, "  "&amp;VLOOKUP(MATCH(F205, [1]Data!$AE143:$AQ143, 0), [1]Data!$BL$6:$BM$18, 2, FALSE), VLOOKUP(MATCH(F205, [1]Data!$AE143:$AQ143, 0), [1]Data!$BL$6:$BM$18, 2, FALSE))</f>
        <v xml:space="preserve">  UKIP</v>
      </c>
      <c r="F205" s="15">
        <f>LARGE([1]Data!AE143:AQ143, 1)</f>
        <v>0.96842140864964898</v>
      </c>
      <c r="G205" s="14" t="str">
        <f>IF(VLOOKUP(MATCH(H205, [1]Data!$AE143:$AQ143, 0), [1]Data!$BL$6:$BM$18, 2, FALSE)=$C205, "  "&amp;VLOOKUP(MATCH(H205, [1]Data!$AE143:$AQ143, 0), [1]Data!$BL$6:$BM$18, 2, FALSE), VLOOKUP(MATCH(H205, [1]Data!$AE143:$AQ143, 0), [1]Data!$BL$6:$BM$18, 2, FALSE))</f>
        <v>CON</v>
      </c>
      <c r="H205" s="15">
        <f>LARGE([1]Data!AE143:AQ143, 2)</f>
        <v>3.090941211039434E-2</v>
      </c>
      <c r="I205" s="14" t="str">
        <f>IF(J205=0, "other", IF(VLOOKUP(MATCH(J205, [1]Data!$AE143:$AQ143, 0), [1]Data!$BL$6:$BM$18, 2, FALSE)=$C205, "  "&amp;VLOOKUP(MATCH(J205, [1]Data!$AE143:$AQ143, 0), [1]Data!$BL$6:$BM$18, 2, FALSE), VLOOKUP(MATCH(J205, [1]Data!$AE143:$AQ143, 0), [1]Data!$BL$6:$BM$18, 2, FALSE)))</f>
        <v>LAB</v>
      </c>
      <c r="J205" s="15">
        <f>LARGE([1]Data!AE143:AQ143, 3)</f>
        <v>6.6917923995672062E-4</v>
      </c>
    </row>
    <row r="206" spans="1:10" x14ac:dyDescent="0.25">
      <c r="A206" s="10">
        <v>77</v>
      </c>
      <c r="B206" s="11" t="s">
        <v>182</v>
      </c>
      <c r="C206" s="12" t="s">
        <v>11</v>
      </c>
      <c r="D206" s="13" t="s">
        <v>46</v>
      </c>
      <c r="E206" s="14" t="str">
        <f>IF(VLOOKUP(MATCH(F206, [1]Data!$AE144:$AQ144, 0), [1]Data!$BL$6:$BM$18, 2, FALSE)=$C206, "  "&amp;VLOOKUP(MATCH(F206, [1]Data!$AE144:$AQ144, 0), [1]Data!$BL$6:$BM$18, 2, FALSE), VLOOKUP(MATCH(F206, [1]Data!$AE144:$AQ144, 0), [1]Data!$BL$6:$BM$18, 2, FALSE))</f>
        <v xml:space="preserve">  CON</v>
      </c>
      <c r="F206" s="15">
        <f>LARGE([1]Data!AE144:AQ144, 1)</f>
        <v>0.78021421324662987</v>
      </c>
      <c r="G206" s="14" t="str">
        <f>IF(VLOOKUP(MATCH(H206, [1]Data!$AE144:$AQ144, 0), [1]Data!$BL$6:$BM$18, 2, FALSE)=$C206, "  "&amp;VLOOKUP(MATCH(H206, [1]Data!$AE144:$AQ144, 0), [1]Data!$BL$6:$BM$18, 2, FALSE), VLOOKUP(MATCH(H206, [1]Data!$AE144:$AQ144, 0), [1]Data!$BL$6:$BM$18, 2, FALSE))</f>
        <v>LAB</v>
      </c>
      <c r="H206" s="15">
        <f>LARGE([1]Data!AE144:AQ144, 2)</f>
        <v>0.21073246048287816</v>
      </c>
      <c r="I206" s="14" t="str">
        <f>IF(J206=0, "other", IF(VLOOKUP(MATCH(J206, [1]Data!$AE144:$AQ144, 0), [1]Data!$BL$6:$BM$18, 2, FALSE)=$C206, "  "&amp;VLOOKUP(MATCH(J206, [1]Data!$AE144:$AQ144, 0), [1]Data!$BL$6:$BM$18, 2, FALSE), VLOOKUP(MATCH(J206, [1]Data!$AE144:$AQ144, 0), [1]Data!$BL$6:$BM$18, 2, FALSE)))</f>
        <v>UKIP</v>
      </c>
      <c r="J206" s="15">
        <f>LARGE([1]Data!AE144:AQ144, 3)</f>
        <v>9.0533262704920858E-3</v>
      </c>
    </row>
    <row r="207" spans="1:10" x14ac:dyDescent="0.25">
      <c r="A207" s="10"/>
      <c r="B207" s="11" t="s">
        <v>183</v>
      </c>
      <c r="C207" s="12" t="s">
        <v>8</v>
      </c>
      <c r="D207" s="13" t="s">
        <v>9</v>
      </c>
      <c r="E207" s="14" t="str">
        <f>IF(VLOOKUP(MATCH(F207, [1]Data!$AE145:$AQ145, 0), [1]Data!$BL$6:$BM$18, 2, FALSE)=$C207, "  "&amp;VLOOKUP(MATCH(F207, [1]Data!$AE145:$AQ145, 0), [1]Data!$BL$6:$BM$18, 2, FALSE), VLOOKUP(MATCH(F207, [1]Data!$AE145:$AQ145, 0), [1]Data!$BL$6:$BM$18, 2, FALSE))</f>
        <v xml:space="preserve">  LAB</v>
      </c>
      <c r="F207" s="15">
        <f>LARGE([1]Data!AE145:AQ145, 1)</f>
        <v>0.98912957365216292</v>
      </c>
      <c r="G207" s="14" t="str">
        <f>IF(VLOOKUP(MATCH(H207, [1]Data!$AE145:$AQ145, 0), [1]Data!$BL$6:$BM$18, 2, FALSE)=$C207, "  "&amp;VLOOKUP(MATCH(H207, [1]Data!$AE145:$AQ145, 0), [1]Data!$BL$6:$BM$18, 2, FALSE), VLOOKUP(MATCH(H207, [1]Data!$AE145:$AQ145, 0), [1]Data!$BL$6:$BM$18, 2, FALSE))</f>
        <v>CON</v>
      </c>
      <c r="H207" s="15">
        <f>LARGE([1]Data!AE145:AQ145, 2)</f>
        <v>1.0870426347837034E-2</v>
      </c>
      <c r="I207" s="14" t="str">
        <f>IF(J207=0, "other", IF(VLOOKUP(MATCH(J207, [1]Data!$AE145:$AQ145, 0), [1]Data!$BL$6:$BM$18, 2, FALSE)=$C207, "  "&amp;VLOOKUP(MATCH(J207, [1]Data!$AE145:$AQ145, 0), [1]Data!$BL$6:$BM$18, 2, FALSE), VLOOKUP(MATCH(J207, [1]Data!$AE145:$AQ145, 0), [1]Data!$BL$6:$BM$18, 2, FALSE)))</f>
        <v>other</v>
      </c>
      <c r="J207" s="15">
        <f>LARGE([1]Data!AE145:AQ145, 3)</f>
        <v>0</v>
      </c>
    </row>
    <row r="208" spans="1:10" x14ac:dyDescent="0.25">
      <c r="A208" s="10"/>
      <c r="B208" s="11" t="s">
        <v>184</v>
      </c>
      <c r="C208" s="12" t="s">
        <v>11</v>
      </c>
      <c r="D208" s="13" t="s">
        <v>9</v>
      </c>
      <c r="E208" s="14" t="str">
        <f>IF(VLOOKUP(MATCH(F208, [1]Data!$AE146:$AQ146, 0), [1]Data!$BL$6:$BM$18, 2, FALSE)=$C208, "  "&amp;VLOOKUP(MATCH(F208, [1]Data!$AE146:$AQ146, 0), [1]Data!$BL$6:$BM$18, 2, FALSE), VLOOKUP(MATCH(F208, [1]Data!$AE146:$AQ146, 0), [1]Data!$BL$6:$BM$18, 2, FALSE))</f>
        <v xml:space="preserve">  CON</v>
      </c>
      <c r="F208" s="15">
        <f>LARGE([1]Data!AE146:AQ146, 1)</f>
        <v>0.98535938587082339</v>
      </c>
      <c r="G208" s="14" t="str">
        <f>IF(VLOOKUP(MATCH(H208, [1]Data!$AE146:$AQ146, 0), [1]Data!$BL$6:$BM$18, 2, FALSE)=$C208, "  "&amp;VLOOKUP(MATCH(H208, [1]Data!$AE146:$AQ146, 0), [1]Data!$BL$6:$BM$18, 2, FALSE), VLOOKUP(MATCH(H208, [1]Data!$AE146:$AQ146, 0), [1]Data!$BL$6:$BM$18, 2, FALSE))</f>
        <v>LAB</v>
      </c>
      <c r="H208" s="15">
        <f>LARGE([1]Data!AE146:AQ146, 2)</f>
        <v>1.3039063229610768E-2</v>
      </c>
      <c r="I208" s="14" t="str">
        <f>IF(J208=0, "other", IF(VLOOKUP(MATCH(J208, [1]Data!$AE146:$AQ146, 0), [1]Data!$BL$6:$BM$18, 2, FALSE)=$C208, "  "&amp;VLOOKUP(MATCH(J208, [1]Data!$AE146:$AQ146, 0), [1]Data!$BL$6:$BM$18, 2, FALSE), VLOOKUP(MATCH(J208, [1]Data!$AE146:$AQ146, 0), [1]Data!$BL$6:$BM$18, 2, FALSE)))</f>
        <v>UKIP</v>
      </c>
      <c r="J208" s="15">
        <f>LARGE([1]Data!AE146:AQ146, 3)</f>
        <v>1.6015508995657973E-3</v>
      </c>
    </row>
    <row r="209" spans="1:10" x14ac:dyDescent="0.25">
      <c r="A209" s="10">
        <v>28</v>
      </c>
      <c r="B209" s="11" t="s">
        <v>185</v>
      </c>
      <c r="C209" s="12" t="s">
        <v>8</v>
      </c>
      <c r="D209" s="13" t="s">
        <v>16</v>
      </c>
      <c r="E209" s="14" t="str">
        <f>IF(VLOOKUP(MATCH(F209, [1]Data!$AE147:$AQ147, 0), [1]Data!$BL$6:$BM$18, 2, FALSE)=$C209, "  "&amp;VLOOKUP(MATCH(F209, [1]Data!$AE147:$AQ147, 0), [1]Data!$BL$6:$BM$18, 2, FALSE), VLOOKUP(MATCH(F209, [1]Data!$AE147:$AQ147, 0), [1]Data!$BL$6:$BM$18, 2, FALSE))</f>
        <v>SNP</v>
      </c>
      <c r="F209" s="15">
        <f>LARGE([1]Data!AE147:AQ147, 1)</f>
        <v>0.65770929241778209</v>
      </c>
      <c r="G209" s="14" t="str">
        <f>IF(VLOOKUP(MATCH(H209, [1]Data!$AE147:$AQ147, 0), [1]Data!$BL$6:$BM$18, 2, FALSE)=$C209, "  "&amp;VLOOKUP(MATCH(H209, [1]Data!$AE147:$AQ147, 0), [1]Data!$BL$6:$BM$18, 2, FALSE), VLOOKUP(MATCH(H209, [1]Data!$AE147:$AQ147, 0), [1]Data!$BL$6:$BM$18, 2, FALSE))</f>
        <v xml:space="preserve">  LAB</v>
      </c>
      <c r="H209" s="15">
        <f>LARGE([1]Data!AE147:AQ147, 2)</f>
        <v>0.34229070758221797</v>
      </c>
      <c r="I209" s="14" t="str">
        <f>IF(J209=0, "other", IF(VLOOKUP(MATCH(J209, [1]Data!$AE147:$AQ147, 0), [1]Data!$BL$6:$BM$18, 2, FALSE)=$C209, "  "&amp;VLOOKUP(MATCH(J209, [1]Data!$AE147:$AQ147, 0), [1]Data!$BL$6:$BM$18, 2, FALSE), VLOOKUP(MATCH(J209, [1]Data!$AE147:$AQ147, 0), [1]Data!$BL$6:$BM$18, 2, FALSE)))</f>
        <v>other</v>
      </c>
      <c r="J209" s="15">
        <f>LARGE([1]Data!AE147:AQ147, 3)</f>
        <v>0</v>
      </c>
    </row>
    <row r="210" spans="1:10" x14ac:dyDescent="0.25">
      <c r="A210" s="10"/>
      <c r="B210" s="11" t="s">
        <v>186</v>
      </c>
      <c r="C210" s="12" t="s">
        <v>31</v>
      </c>
      <c r="D210" s="13" t="s">
        <v>38</v>
      </c>
      <c r="E210" s="14" t="str">
        <f>IF(VLOOKUP(MATCH(F210, [1]Data!$AE148:$AQ148, 0), [1]Data!$BL$6:$BM$18, 2, FALSE)=$C210, "  "&amp;VLOOKUP(MATCH(F210, [1]Data!$AE148:$AQ148, 0), [1]Data!$BL$6:$BM$18, 2, FALSE), VLOOKUP(MATCH(F210, [1]Data!$AE148:$AQ148, 0), [1]Data!$BL$6:$BM$18, 2, FALSE))</f>
        <v xml:space="preserve">  LIB</v>
      </c>
      <c r="F210" s="15">
        <f>LARGE([1]Data!AE148:AQ148, 1)</f>
        <v>0.92846278230567969</v>
      </c>
      <c r="G210" s="14" t="str">
        <f>IF(VLOOKUP(MATCH(H210, [1]Data!$AE148:$AQ148, 0), [1]Data!$BL$6:$BM$18, 2, FALSE)=$C210, "  "&amp;VLOOKUP(MATCH(H210, [1]Data!$AE148:$AQ148, 0), [1]Data!$BL$6:$BM$18, 2, FALSE), VLOOKUP(MATCH(H210, [1]Data!$AE148:$AQ148, 0), [1]Data!$BL$6:$BM$18, 2, FALSE))</f>
        <v>CON</v>
      </c>
      <c r="H210" s="15">
        <f>LARGE([1]Data!AE148:AQ148, 2)</f>
        <v>6.8499381744779028E-2</v>
      </c>
      <c r="I210" s="14" t="str">
        <f>IF(J210=0, "other", IF(VLOOKUP(MATCH(J210, [1]Data!$AE148:$AQ148, 0), [1]Data!$BL$6:$BM$18, 2, FALSE)=$C210, "  "&amp;VLOOKUP(MATCH(J210, [1]Data!$AE148:$AQ148, 0), [1]Data!$BL$6:$BM$18, 2, FALSE), VLOOKUP(MATCH(J210, [1]Data!$AE148:$AQ148, 0), [1]Data!$BL$6:$BM$18, 2, FALSE)))</f>
        <v>UKIP</v>
      </c>
      <c r="J210" s="15">
        <f>LARGE([1]Data!AE148:AQ148, 3)</f>
        <v>2.293546595885384E-3</v>
      </c>
    </row>
    <row r="211" spans="1:10" x14ac:dyDescent="0.25">
      <c r="A211" s="10">
        <v>61</v>
      </c>
      <c r="B211" s="11" t="s">
        <v>187</v>
      </c>
      <c r="C211" s="12" t="s">
        <v>11</v>
      </c>
      <c r="D211" s="13" t="s">
        <v>55</v>
      </c>
      <c r="E211" s="14" t="str">
        <f>IF(VLOOKUP(MATCH(F211, [1]Data!$AE149:$AQ149, 0), [1]Data!$BL$6:$BM$18, 2, FALSE)=$C211, "  "&amp;VLOOKUP(MATCH(F211, [1]Data!$AE149:$AQ149, 0), [1]Data!$BL$6:$BM$18, 2, FALSE), VLOOKUP(MATCH(F211, [1]Data!$AE149:$AQ149, 0), [1]Data!$BL$6:$BM$18, 2, FALSE))</f>
        <v xml:space="preserve">  CON</v>
      </c>
      <c r="F211" s="15">
        <f>LARGE([1]Data!AE149:AQ149, 1)</f>
        <v>0.75389121294187378</v>
      </c>
      <c r="G211" s="14" t="str">
        <f>IF(VLOOKUP(MATCH(H211, [1]Data!$AE149:$AQ149, 0), [1]Data!$BL$6:$BM$18, 2, FALSE)=$C211, "  "&amp;VLOOKUP(MATCH(H211, [1]Data!$AE149:$AQ149, 0), [1]Data!$BL$6:$BM$18, 2, FALSE), VLOOKUP(MATCH(H211, [1]Data!$AE149:$AQ149, 0), [1]Data!$BL$6:$BM$18, 2, FALSE))</f>
        <v>LAB</v>
      </c>
      <c r="H211" s="15">
        <f>LARGE([1]Data!AE149:AQ149, 2)</f>
        <v>0.24545243011310194</v>
      </c>
      <c r="I211" s="14" t="str">
        <f>IF(J211=0, "other", IF(VLOOKUP(MATCH(J211, [1]Data!$AE149:$AQ149, 0), [1]Data!$BL$6:$BM$18, 2, FALSE)=$C211, "  "&amp;VLOOKUP(MATCH(J211, [1]Data!$AE149:$AQ149, 0), [1]Data!$BL$6:$BM$18, 2, FALSE), VLOOKUP(MATCH(J211, [1]Data!$AE149:$AQ149, 0), [1]Data!$BL$6:$BM$18, 2, FALSE)))</f>
        <v>UKIP</v>
      </c>
      <c r="J211" s="15">
        <f>LARGE([1]Data!AE149:AQ149, 3)</f>
        <v>6.5635694502430585E-4</v>
      </c>
    </row>
    <row r="212" spans="1:10" x14ac:dyDescent="0.25">
      <c r="A212" s="10"/>
      <c r="B212" s="11" t="s">
        <v>188</v>
      </c>
      <c r="C212" s="12" t="s">
        <v>11</v>
      </c>
      <c r="D212" s="13" t="s">
        <v>132</v>
      </c>
      <c r="E212" s="14" t="str">
        <f>IF(VLOOKUP(MATCH(F212, [1]Data!$AE150:$AQ150, 0), [1]Data!$BL$6:$BM$18, 2, FALSE)=$C212, "  "&amp;VLOOKUP(MATCH(F212, [1]Data!$AE150:$AQ150, 0), [1]Data!$BL$6:$BM$18, 2, FALSE), VLOOKUP(MATCH(F212, [1]Data!$AE150:$AQ150, 0), [1]Data!$BL$6:$BM$18, 2, FALSE))</f>
        <v xml:space="preserve">  CON</v>
      </c>
      <c r="F212" s="15">
        <f>LARGE([1]Data!AE150:AQ150, 1)</f>
        <v>0.99498102995238991</v>
      </c>
      <c r="G212" s="14" t="str">
        <f>IF(VLOOKUP(MATCH(H212, [1]Data!$AE150:$AQ150, 0), [1]Data!$BL$6:$BM$18, 2, FALSE)=$C212, "  "&amp;VLOOKUP(MATCH(H212, [1]Data!$AE150:$AQ150, 0), [1]Data!$BL$6:$BM$18, 2, FALSE), VLOOKUP(MATCH(H212, [1]Data!$AE150:$AQ150, 0), [1]Data!$BL$6:$BM$18, 2, FALSE))</f>
        <v>LIB</v>
      </c>
      <c r="H212" s="15">
        <f>LARGE([1]Data!AE150:AQ150, 2)</f>
        <v>2.0020102286085056E-3</v>
      </c>
      <c r="I212" s="14" t="str">
        <f>IF(J212=0, "other", IF(VLOOKUP(MATCH(J212, [1]Data!$AE150:$AQ150, 0), [1]Data!$BL$6:$BM$18, 2, FALSE)=$C212, "  "&amp;VLOOKUP(MATCH(J212, [1]Data!$AE150:$AQ150, 0), [1]Data!$BL$6:$BM$18, 2, FALSE), VLOOKUP(MATCH(J212, [1]Data!$AE150:$AQ150, 0), [1]Data!$BL$6:$BM$18, 2, FALSE)))</f>
        <v>UKIP</v>
      </c>
      <c r="J212" s="15">
        <f>LARGE([1]Data!AE150:AQ150, 3)</f>
        <v>1.5928937755741801E-3</v>
      </c>
    </row>
    <row r="213" spans="1:10" x14ac:dyDescent="0.25">
      <c r="A213" s="10"/>
      <c r="B213" s="11" t="s">
        <v>189</v>
      </c>
      <c r="C213" s="12" t="s">
        <v>8</v>
      </c>
      <c r="D213" s="13" t="s">
        <v>49</v>
      </c>
      <c r="E213" s="14" t="str">
        <f>IF(VLOOKUP(MATCH(F213, [1]Data!$AE151:$AQ151, 0), [1]Data!$BL$6:$BM$18, 2, FALSE)=$C213, "  "&amp;VLOOKUP(MATCH(F213, [1]Data!$AE151:$AQ151, 0), [1]Data!$BL$6:$BM$18, 2, FALSE), VLOOKUP(MATCH(F213, [1]Data!$AE151:$AQ151, 0), [1]Data!$BL$6:$BM$18, 2, FALSE))</f>
        <v xml:space="preserve">  LAB</v>
      </c>
      <c r="F213" s="15">
        <f>LARGE([1]Data!AE151:AQ151, 1)</f>
        <v>0.99363248424118245</v>
      </c>
      <c r="G213" s="14" t="str">
        <f>IF(VLOOKUP(MATCH(H213, [1]Data!$AE151:$AQ151, 0), [1]Data!$BL$6:$BM$18, 2, FALSE)=$C213, "  "&amp;VLOOKUP(MATCH(H213, [1]Data!$AE151:$AQ151, 0), [1]Data!$BL$6:$BM$18, 2, FALSE), VLOOKUP(MATCH(H213, [1]Data!$AE151:$AQ151, 0), [1]Data!$BL$6:$BM$18, 2, FALSE))</f>
        <v>CON</v>
      </c>
      <c r="H213" s="15">
        <f>LARGE([1]Data!AE151:AQ151, 2)</f>
        <v>4.7526257576538987E-3</v>
      </c>
      <c r="I213" s="14" t="str">
        <f>IF(J213=0, "other", IF(VLOOKUP(MATCH(J213, [1]Data!$AE151:$AQ151, 0), [1]Data!$BL$6:$BM$18, 2, FALSE)=$C213, "  "&amp;VLOOKUP(MATCH(J213, [1]Data!$AE151:$AQ151, 0), [1]Data!$BL$6:$BM$18, 2, FALSE), VLOOKUP(MATCH(J213, [1]Data!$AE151:$AQ151, 0), [1]Data!$BL$6:$BM$18, 2, FALSE)))</f>
        <v>UKIP</v>
      </c>
      <c r="J213" s="15">
        <f>LARGE([1]Data!AE151:AQ151, 3)</f>
        <v>1.2665957830632316E-3</v>
      </c>
    </row>
    <row r="214" spans="1:10" x14ac:dyDescent="0.25">
      <c r="A214" s="10"/>
      <c r="B214" s="11" t="s">
        <v>190</v>
      </c>
      <c r="C214" s="12" t="s">
        <v>8</v>
      </c>
      <c r="D214" s="13" t="s">
        <v>61</v>
      </c>
      <c r="E214" s="14" t="str">
        <f>IF(VLOOKUP(MATCH(F214, [1]Data!$AE152:$AQ152, 0), [1]Data!$BL$6:$BM$18, 2, FALSE)=$C214, "  "&amp;VLOOKUP(MATCH(F214, [1]Data!$AE152:$AQ152, 0), [1]Data!$BL$6:$BM$18, 2, FALSE), VLOOKUP(MATCH(F214, [1]Data!$AE152:$AQ152, 0), [1]Data!$BL$6:$BM$18, 2, FALSE))</f>
        <v xml:space="preserve">  LAB</v>
      </c>
      <c r="F214" s="15">
        <f>LARGE([1]Data!AE152:AQ152, 1)</f>
        <v>0.88070911649746597</v>
      </c>
      <c r="G214" s="14" t="str">
        <f>IF(VLOOKUP(MATCH(H214, [1]Data!$AE152:$AQ152, 0), [1]Data!$BL$6:$BM$18, 2, FALSE)=$C214, "  "&amp;VLOOKUP(MATCH(H214, [1]Data!$AE152:$AQ152, 0), [1]Data!$BL$6:$BM$18, 2, FALSE), VLOOKUP(MATCH(H214, [1]Data!$AE152:$AQ152, 0), [1]Data!$BL$6:$BM$18, 2, FALSE))</f>
        <v>CON</v>
      </c>
      <c r="H214" s="15">
        <f>LARGE([1]Data!AE152:AQ152, 2)</f>
        <v>0.11509794368341025</v>
      </c>
      <c r="I214" s="14" t="str">
        <f>IF(J214=0, "other", IF(VLOOKUP(MATCH(J214, [1]Data!$AE152:$AQ152, 0), [1]Data!$BL$6:$BM$18, 2, FALSE)=$C214, "  "&amp;VLOOKUP(MATCH(J214, [1]Data!$AE152:$AQ152, 0), [1]Data!$BL$6:$BM$18, 2, FALSE), VLOOKUP(MATCH(J214, [1]Data!$AE152:$AQ152, 0), [1]Data!$BL$6:$BM$18, 2, FALSE)))</f>
        <v>UKIP</v>
      </c>
      <c r="J214" s="15">
        <f>LARGE([1]Data!AE152:AQ152, 3)</f>
        <v>4.1929398191238414E-3</v>
      </c>
    </row>
    <row r="215" spans="1:10" x14ac:dyDescent="0.25">
      <c r="A215" s="10"/>
      <c r="B215" s="11" t="s">
        <v>191</v>
      </c>
      <c r="C215" s="12" t="s">
        <v>8</v>
      </c>
      <c r="D215" s="13" t="s">
        <v>20</v>
      </c>
      <c r="E215" s="14" t="str">
        <f>IF(VLOOKUP(MATCH(F215, [1]Data!$AE153:$AQ153, 0), [1]Data!$BL$6:$BM$18, 2, FALSE)=$C215, "  "&amp;VLOOKUP(MATCH(F215, [1]Data!$AE153:$AQ153, 0), [1]Data!$BL$6:$BM$18, 2, FALSE), VLOOKUP(MATCH(F215, [1]Data!$AE153:$AQ153, 0), [1]Data!$BL$6:$BM$18, 2, FALSE))</f>
        <v xml:space="preserve">  LAB</v>
      </c>
      <c r="F215" s="15">
        <f>LARGE([1]Data!AE153:AQ153, 1)</f>
        <v>0.99610555271032353</v>
      </c>
      <c r="G215" s="14" t="str">
        <f>IF(VLOOKUP(MATCH(H215, [1]Data!$AE153:$AQ153, 0), [1]Data!$BL$6:$BM$18, 2, FALSE)=$C215, "  "&amp;VLOOKUP(MATCH(H215, [1]Data!$AE153:$AQ153, 0), [1]Data!$BL$6:$BM$18, 2, FALSE), VLOOKUP(MATCH(H215, [1]Data!$AE153:$AQ153, 0), [1]Data!$BL$6:$BM$18, 2, FALSE))</f>
        <v>UKIP</v>
      </c>
      <c r="H215" s="15">
        <f>LARGE([1]Data!AE153:AQ153, 2)</f>
        <v>2.2631275487321146E-3</v>
      </c>
      <c r="I215" s="14" t="str">
        <f>IF(J215=0, "other", IF(VLOOKUP(MATCH(J215, [1]Data!$AE153:$AQ153, 0), [1]Data!$BL$6:$BM$18, 2, FALSE)=$C215, "  "&amp;VLOOKUP(MATCH(J215, [1]Data!$AE153:$AQ153, 0), [1]Data!$BL$6:$BM$18, 2, FALSE), VLOOKUP(MATCH(J215, [1]Data!$AE153:$AQ153, 0), [1]Data!$BL$6:$BM$18, 2, FALSE)))</f>
        <v>CON</v>
      </c>
      <c r="J215" s="15">
        <f>LARGE([1]Data!AE153:AQ153, 3)</f>
        <v>9.0602452884970867E-4</v>
      </c>
    </row>
    <row r="216" spans="1:10" x14ac:dyDescent="0.25">
      <c r="A216" s="10"/>
      <c r="B216" s="11" t="s">
        <v>192</v>
      </c>
      <c r="C216" s="12" t="s">
        <v>8</v>
      </c>
      <c r="D216" s="13" t="s">
        <v>20</v>
      </c>
      <c r="E216" s="14" t="str">
        <f>IF(VLOOKUP(MATCH(F216, [1]Data!$AE154:$AQ154, 0), [1]Data!$BL$6:$BM$18, 2, FALSE)=$C216, "  "&amp;VLOOKUP(MATCH(F216, [1]Data!$AE154:$AQ154, 0), [1]Data!$BL$6:$BM$18, 2, FALSE), VLOOKUP(MATCH(F216, [1]Data!$AE154:$AQ154, 0), [1]Data!$BL$6:$BM$18, 2, FALSE))</f>
        <v xml:space="preserve">  LAB</v>
      </c>
      <c r="F216" s="15">
        <f>LARGE([1]Data!AE154:AQ154, 1)</f>
        <v>0.99484160994547599</v>
      </c>
      <c r="G216" s="14" t="str">
        <f>IF(VLOOKUP(MATCH(H216, [1]Data!$AE154:$AQ154, 0), [1]Data!$BL$6:$BM$18, 2, FALSE)=$C216, "  "&amp;VLOOKUP(MATCH(H216, [1]Data!$AE154:$AQ154, 0), [1]Data!$BL$6:$BM$18, 2, FALSE), VLOOKUP(MATCH(H216, [1]Data!$AE154:$AQ154, 0), [1]Data!$BL$6:$BM$18, 2, FALSE))</f>
        <v>UKIP</v>
      </c>
      <c r="H216" s="15">
        <f>LARGE([1]Data!AE154:AQ154, 2)</f>
        <v>2.809453889825599E-3</v>
      </c>
      <c r="I216" s="14" t="str">
        <f>IF(J216=0, "other", IF(VLOOKUP(MATCH(J216, [1]Data!$AE154:$AQ154, 0), [1]Data!$BL$6:$BM$18, 2, FALSE)=$C216, "  "&amp;VLOOKUP(MATCH(J216, [1]Data!$AE154:$AQ154, 0), [1]Data!$BL$6:$BM$18, 2, FALSE), VLOOKUP(MATCH(J216, [1]Data!$AE154:$AQ154, 0), [1]Data!$BL$6:$BM$18, 2, FALSE)))</f>
        <v>CON</v>
      </c>
      <c r="J216" s="15">
        <f>LARGE([1]Data!AE154:AQ154, 3)</f>
        <v>1.6550080688236596E-3</v>
      </c>
    </row>
    <row r="217" spans="1:10" x14ac:dyDescent="0.25">
      <c r="A217" s="10"/>
      <c r="B217" s="11" t="s">
        <v>193</v>
      </c>
      <c r="C217" s="12" t="s">
        <v>8</v>
      </c>
      <c r="D217" s="13" t="s">
        <v>20</v>
      </c>
      <c r="E217" s="14" t="str">
        <f>IF(VLOOKUP(MATCH(F217, [1]Data!$AE155:$AQ155, 0), [1]Data!$BL$6:$BM$18, 2, FALSE)=$C217, "  "&amp;VLOOKUP(MATCH(F217, [1]Data!$AE155:$AQ155, 0), [1]Data!$BL$6:$BM$18, 2, FALSE), VLOOKUP(MATCH(F217, [1]Data!$AE155:$AQ155, 0), [1]Data!$BL$6:$BM$18, 2, FALSE))</f>
        <v xml:space="preserve">  LAB</v>
      </c>
      <c r="F217" s="15">
        <f>LARGE([1]Data!AE155:AQ155, 1)</f>
        <v>0.99426355560184898</v>
      </c>
      <c r="G217" s="14" t="str">
        <f>IF(VLOOKUP(MATCH(H217, [1]Data!$AE155:$AQ155, 0), [1]Data!$BL$6:$BM$18, 2, FALSE)=$C217, "  "&amp;VLOOKUP(MATCH(H217, [1]Data!$AE155:$AQ155, 0), [1]Data!$BL$6:$BM$18, 2, FALSE), VLOOKUP(MATCH(H217, [1]Data!$AE155:$AQ155, 0), [1]Data!$BL$6:$BM$18, 2, FALSE))</f>
        <v>CON</v>
      </c>
      <c r="H217" s="15">
        <f>LARGE([1]Data!AE155:AQ155, 2)</f>
        <v>4.4720283604662873E-3</v>
      </c>
      <c r="I217" s="14" t="str">
        <f>IF(J217=0, "other", IF(VLOOKUP(MATCH(J217, [1]Data!$AE155:$AQ155, 0), [1]Data!$BL$6:$BM$18, 2, FALSE)=$C217, "  "&amp;VLOOKUP(MATCH(J217, [1]Data!$AE155:$AQ155, 0), [1]Data!$BL$6:$BM$18, 2, FALSE), VLOOKUP(MATCH(J217, [1]Data!$AE155:$AQ155, 0), [1]Data!$BL$6:$BM$18, 2, FALSE)))</f>
        <v>UKIP</v>
      </c>
      <c r="J217" s="15">
        <f>LARGE([1]Data!AE155:AQ155, 3)</f>
        <v>6.0700062879899812E-4</v>
      </c>
    </row>
    <row r="218" spans="1:10" x14ac:dyDescent="0.25">
      <c r="A218" s="10"/>
      <c r="B218" s="11" t="s">
        <v>194</v>
      </c>
      <c r="C218" s="12" t="s">
        <v>11</v>
      </c>
      <c r="D218" s="13" t="s">
        <v>33</v>
      </c>
      <c r="E218" s="14" t="str">
        <f>IF(VLOOKUP(MATCH(F218, [1]Data!$AE156:$AQ156, 0), [1]Data!$BL$6:$BM$18, 2, FALSE)=$C218, "  "&amp;VLOOKUP(MATCH(F218, [1]Data!$AE156:$AQ156, 0), [1]Data!$BL$6:$BM$18, 2, FALSE), VLOOKUP(MATCH(F218, [1]Data!$AE156:$AQ156, 0), [1]Data!$BL$6:$BM$18, 2, FALSE))</f>
        <v xml:space="preserve">  CON</v>
      </c>
      <c r="F218" s="15">
        <f>LARGE([1]Data!AE156:AQ156, 1)</f>
        <v>0.91629178212538365</v>
      </c>
      <c r="G218" s="14" t="str">
        <f>IF(VLOOKUP(MATCH(H218, [1]Data!$AE156:$AQ156, 0), [1]Data!$BL$6:$BM$18, 2, FALSE)=$C218, "  "&amp;VLOOKUP(MATCH(H218, [1]Data!$AE156:$AQ156, 0), [1]Data!$BL$6:$BM$18, 2, FALSE), VLOOKUP(MATCH(H218, [1]Data!$AE156:$AQ156, 0), [1]Data!$BL$6:$BM$18, 2, FALSE))</f>
        <v>LAB</v>
      </c>
      <c r="H218" s="15">
        <f>LARGE([1]Data!AE156:AQ156, 2)</f>
        <v>7.0994497303557488E-2</v>
      </c>
      <c r="I218" s="14" t="str">
        <f>IF(J218=0, "other", IF(VLOOKUP(MATCH(J218, [1]Data!$AE156:$AQ156, 0), [1]Data!$BL$6:$BM$18, 2, FALSE)=$C218, "  "&amp;VLOOKUP(MATCH(J218, [1]Data!$AE156:$AQ156, 0), [1]Data!$BL$6:$BM$18, 2, FALSE), VLOOKUP(MATCH(J218, [1]Data!$AE156:$AQ156, 0), [1]Data!$BL$6:$BM$18, 2, FALSE)))</f>
        <v>UKIP</v>
      </c>
      <c r="J218" s="15">
        <f>LARGE([1]Data!AE156:AQ156, 3)</f>
        <v>1.2713720571058859E-2</v>
      </c>
    </row>
    <row r="219" spans="1:10" x14ac:dyDescent="0.25">
      <c r="A219" s="10">
        <v>30</v>
      </c>
      <c r="B219" s="11" t="s">
        <v>195</v>
      </c>
      <c r="C219" s="12" t="s">
        <v>11</v>
      </c>
      <c r="D219" s="13" t="s">
        <v>132</v>
      </c>
      <c r="E219" s="14" t="str">
        <f>IF(VLOOKUP(MATCH(F219, [1]Data!$AE157:$AQ157, 0), [1]Data!$BL$6:$BM$18, 2, FALSE)=$C219, "  "&amp;VLOOKUP(MATCH(F219, [1]Data!$AE157:$AQ157, 0), [1]Data!$BL$6:$BM$18, 2, FALSE), VLOOKUP(MATCH(F219, [1]Data!$AE157:$AQ157, 0), [1]Data!$BL$6:$BM$18, 2, FALSE))</f>
        <v xml:space="preserve">  CON</v>
      </c>
      <c r="F219" s="15">
        <f>LARGE([1]Data!AE157:AQ157, 1)</f>
        <v>0.66295190467881138</v>
      </c>
      <c r="G219" s="14" t="str">
        <f>IF(VLOOKUP(MATCH(H219, [1]Data!$AE157:$AQ157, 0), [1]Data!$BL$6:$BM$18, 2, FALSE)=$C219, "  "&amp;VLOOKUP(MATCH(H219, [1]Data!$AE157:$AQ157, 0), [1]Data!$BL$6:$BM$18, 2, FALSE), VLOOKUP(MATCH(H219, [1]Data!$AE157:$AQ157, 0), [1]Data!$BL$6:$BM$18, 2, FALSE))</f>
        <v>LAB</v>
      </c>
      <c r="H219" s="15">
        <f>LARGE([1]Data!AE157:AQ157, 2)</f>
        <v>0.33607084163450601</v>
      </c>
      <c r="I219" s="14" t="str">
        <f>IF(J219=0, "other", IF(VLOOKUP(MATCH(J219, [1]Data!$AE157:$AQ157, 0), [1]Data!$BL$6:$BM$18, 2, FALSE)=$C219, "  "&amp;VLOOKUP(MATCH(J219, [1]Data!$AE157:$AQ157, 0), [1]Data!$BL$6:$BM$18, 2, FALSE), VLOOKUP(MATCH(J219, [1]Data!$AE157:$AQ157, 0), [1]Data!$BL$6:$BM$18, 2, FALSE)))</f>
        <v>UKIP</v>
      </c>
      <c r="J219" s="15">
        <f>LARGE([1]Data!AE157:AQ157, 3)</f>
        <v>9.7725368668243615E-4</v>
      </c>
    </row>
    <row r="220" spans="1:10" x14ac:dyDescent="0.25">
      <c r="A220" s="10">
        <v>19</v>
      </c>
      <c r="B220" s="11" t="s">
        <v>196</v>
      </c>
      <c r="C220" s="12" t="s">
        <v>11</v>
      </c>
      <c r="D220" s="13" t="s">
        <v>57</v>
      </c>
      <c r="E220" s="14" t="str">
        <f>IF(VLOOKUP(MATCH(F220, [1]Data!$AE158:$AQ158, 0), [1]Data!$BL$6:$BM$18, 2, FALSE)=$C220, "  "&amp;VLOOKUP(MATCH(F220, [1]Data!$AE158:$AQ158, 0), [1]Data!$BL$6:$BM$18, 2, FALSE), VLOOKUP(MATCH(F220, [1]Data!$AE158:$AQ158, 0), [1]Data!$BL$6:$BM$18, 2, FALSE))</f>
        <v xml:space="preserve">  CON</v>
      </c>
      <c r="F220" s="15">
        <f>LARGE([1]Data!AE158:AQ158, 1)</f>
        <v>0.6092946164263997</v>
      </c>
      <c r="G220" s="14" t="str">
        <f>IF(VLOOKUP(MATCH(H220, [1]Data!$AE158:$AQ158, 0), [1]Data!$BL$6:$BM$18, 2, FALSE)=$C220, "  "&amp;VLOOKUP(MATCH(H220, [1]Data!$AE158:$AQ158, 0), [1]Data!$BL$6:$BM$18, 2, FALSE), VLOOKUP(MATCH(H220, [1]Data!$AE158:$AQ158, 0), [1]Data!$BL$6:$BM$18, 2, FALSE))</f>
        <v>LAB</v>
      </c>
      <c r="H220" s="15">
        <f>LARGE([1]Data!AE158:AQ158, 2)</f>
        <v>0.39070538357360024</v>
      </c>
      <c r="I220" s="14" t="str">
        <f>IF(J220=0, "other", IF(VLOOKUP(MATCH(J220, [1]Data!$AE158:$AQ158, 0), [1]Data!$BL$6:$BM$18, 2, FALSE)=$C220, "  "&amp;VLOOKUP(MATCH(J220, [1]Data!$AE158:$AQ158, 0), [1]Data!$BL$6:$BM$18, 2, FALSE), VLOOKUP(MATCH(J220, [1]Data!$AE158:$AQ158, 0), [1]Data!$BL$6:$BM$18, 2, FALSE)))</f>
        <v>other</v>
      </c>
      <c r="J220" s="15">
        <f>LARGE([1]Data!AE158:AQ158, 3)</f>
        <v>0</v>
      </c>
    </row>
    <row r="221" spans="1:10" x14ac:dyDescent="0.25">
      <c r="A221" s="10"/>
      <c r="B221" s="11" t="s">
        <v>197</v>
      </c>
      <c r="C221" s="12" t="s">
        <v>8</v>
      </c>
      <c r="D221" s="13" t="s">
        <v>57</v>
      </c>
      <c r="E221" s="14" t="str">
        <f>IF(VLOOKUP(MATCH(F221, [1]Data!$AE159:$AQ159, 0), [1]Data!$BL$6:$BM$18, 2, FALSE)=$C221, "  "&amp;VLOOKUP(MATCH(F221, [1]Data!$AE159:$AQ159, 0), [1]Data!$BL$6:$BM$18, 2, FALSE), VLOOKUP(MATCH(F221, [1]Data!$AE159:$AQ159, 0), [1]Data!$BL$6:$BM$18, 2, FALSE))</f>
        <v xml:space="preserve">  LAB</v>
      </c>
      <c r="F221" s="15">
        <f>LARGE([1]Data!AE159:AQ159, 1)</f>
        <v>0.9971922669133112</v>
      </c>
      <c r="G221" s="14" t="str">
        <f>IF(VLOOKUP(MATCH(H221, [1]Data!$AE159:$AQ159, 0), [1]Data!$BL$6:$BM$18, 2, FALSE)=$C221, "  "&amp;VLOOKUP(MATCH(H221, [1]Data!$AE159:$AQ159, 0), [1]Data!$BL$6:$BM$18, 2, FALSE), VLOOKUP(MATCH(H221, [1]Data!$AE159:$AQ159, 0), [1]Data!$BL$6:$BM$18, 2, FALSE))</f>
        <v>CON</v>
      </c>
      <c r="H221" s="15">
        <f>LARGE([1]Data!AE159:AQ159, 2)</f>
        <v>2.8077330866888841E-3</v>
      </c>
      <c r="I221" s="14" t="str">
        <f>IF(J221=0, "other", IF(VLOOKUP(MATCH(J221, [1]Data!$AE159:$AQ159, 0), [1]Data!$BL$6:$BM$18, 2, FALSE)=$C221, "  "&amp;VLOOKUP(MATCH(J221, [1]Data!$AE159:$AQ159, 0), [1]Data!$BL$6:$BM$18, 2, FALSE), VLOOKUP(MATCH(J221, [1]Data!$AE159:$AQ159, 0), [1]Data!$BL$6:$BM$18, 2, FALSE)))</f>
        <v>other</v>
      </c>
      <c r="J221" s="15">
        <f>LARGE([1]Data!AE159:AQ159, 3)</f>
        <v>0</v>
      </c>
    </row>
    <row r="222" spans="1:10" x14ac:dyDescent="0.25">
      <c r="A222" s="10"/>
      <c r="B222" s="11" t="s">
        <v>198</v>
      </c>
      <c r="C222" s="12" t="s">
        <v>11</v>
      </c>
      <c r="D222" s="13" t="s">
        <v>57</v>
      </c>
      <c r="E222" s="14" t="str">
        <f>IF(VLOOKUP(MATCH(F222, [1]Data!$AE160:$AQ160, 0), [1]Data!$BL$6:$BM$18, 2, FALSE)=$C222, "  "&amp;VLOOKUP(MATCH(F222, [1]Data!$AE160:$AQ160, 0), [1]Data!$BL$6:$BM$18, 2, FALSE), VLOOKUP(MATCH(F222, [1]Data!$AE160:$AQ160, 0), [1]Data!$BL$6:$BM$18, 2, FALSE))</f>
        <v xml:space="preserve">  CON</v>
      </c>
      <c r="F222" s="15">
        <f>LARGE([1]Data!AE160:AQ160, 1)</f>
        <v>0.99304386965624825</v>
      </c>
      <c r="G222" s="14" t="str">
        <f>IF(VLOOKUP(MATCH(H222, [1]Data!$AE160:$AQ160, 0), [1]Data!$BL$6:$BM$18, 2, FALSE)=$C222, "  "&amp;VLOOKUP(MATCH(H222, [1]Data!$AE160:$AQ160, 0), [1]Data!$BL$6:$BM$18, 2, FALSE), VLOOKUP(MATCH(H222, [1]Data!$AE160:$AQ160, 0), [1]Data!$BL$6:$BM$18, 2, FALSE))</f>
        <v>UKIP</v>
      </c>
      <c r="H222" s="15">
        <f>LARGE([1]Data!AE160:AQ160, 2)</f>
        <v>3.4397017088800019E-3</v>
      </c>
      <c r="I222" s="14" t="str">
        <f>IF(J222=0, "other", IF(VLOOKUP(MATCH(J222, [1]Data!$AE160:$AQ160, 0), [1]Data!$BL$6:$BM$18, 2, FALSE)=$C222, "  "&amp;VLOOKUP(MATCH(J222, [1]Data!$AE160:$AQ160, 0), [1]Data!$BL$6:$BM$18, 2, FALSE), VLOOKUP(MATCH(J222, [1]Data!$AE160:$AQ160, 0), [1]Data!$BL$6:$BM$18, 2, FALSE)))</f>
        <v>LAB</v>
      </c>
      <c r="J222" s="15">
        <f>LARGE([1]Data!AE160:AQ160, 3)</f>
        <v>2.8382918198269209E-3</v>
      </c>
    </row>
    <row r="223" spans="1:10" x14ac:dyDescent="0.25">
      <c r="A223" s="10"/>
      <c r="B223" s="11" t="s">
        <v>199</v>
      </c>
      <c r="C223" s="12" t="s">
        <v>8</v>
      </c>
      <c r="D223" s="13" t="s">
        <v>16</v>
      </c>
      <c r="E223" s="14" t="str">
        <f>IF(VLOOKUP(MATCH(F223, [1]Data!$AE161:$AQ161, 0), [1]Data!$BL$6:$BM$18, 2, FALSE)=$C223, "  "&amp;VLOOKUP(MATCH(F223, [1]Data!$AE161:$AQ161, 0), [1]Data!$BL$6:$BM$18, 2, FALSE), VLOOKUP(MATCH(F223, [1]Data!$AE161:$AQ161, 0), [1]Data!$BL$6:$BM$18, 2, FALSE))</f>
        <v>SNP</v>
      </c>
      <c r="F223" s="15">
        <f>LARGE([1]Data!AE161:AQ161, 1)</f>
        <v>0.95930265110422297</v>
      </c>
      <c r="G223" s="14" t="str">
        <f>IF(VLOOKUP(MATCH(H223, [1]Data!$AE161:$AQ161, 0), [1]Data!$BL$6:$BM$18, 2, FALSE)=$C223, "  "&amp;VLOOKUP(MATCH(H223, [1]Data!$AE161:$AQ161, 0), [1]Data!$BL$6:$BM$18, 2, FALSE), VLOOKUP(MATCH(H223, [1]Data!$AE161:$AQ161, 0), [1]Data!$BL$6:$BM$18, 2, FALSE))</f>
        <v xml:space="preserve">  LAB</v>
      </c>
      <c r="H223" s="15">
        <f>LARGE([1]Data!AE161:AQ161, 2)</f>
        <v>4.0697348895776961E-2</v>
      </c>
      <c r="I223" s="14" t="str">
        <f>IF(J223=0, "other", IF(VLOOKUP(MATCH(J223, [1]Data!$AE161:$AQ161, 0), [1]Data!$BL$6:$BM$18, 2, FALSE)=$C223, "  "&amp;VLOOKUP(MATCH(J223, [1]Data!$AE161:$AQ161, 0), [1]Data!$BL$6:$BM$18, 2, FALSE), VLOOKUP(MATCH(J223, [1]Data!$AE161:$AQ161, 0), [1]Data!$BL$6:$BM$18, 2, FALSE)))</f>
        <v>other</v>
      </c>
      <c r="J223" s="15">
        <f>LARGE([1]Data!AE161:AQ161, 3)</f>
        <v>0</v>
      </c>
    </row>
    <row r="224" spans="1:10" x14ac:dyDescent="0.25">
      <c r="A224" s="10"/>
      <c r="B224" s="11" t="s">
        <v>200</v>
      </c>
      <c r="C224" s="12" t="s">
        <v>8</v>
      </c>
      <c r="D224" s="13" t="s">
        <v>9</v>
      </c>
      <c r="E224" s="14" t="str">
        <f>IF(VLOOKUP(MATCH(F224, [1]Data!$AE162:$AQ162, 0), [1]Data!$BL$6:$BM$18, 2, FALSE)=$C224, "  "&amp;VLOOKUP(MATCH(F224, [1]Data!$AE162:$AQ162, 0), [1]Data!$BL$6:$BM$18, 2, FALSE), VLOOKUP(MATCH(F224, [1]Data!$AE162:$AQ162, 0), [1]Data!$BL$6:$BM$18, 2, FALSE))</f>
        <v xml:space="preserve">  LAB</v>
      </c>
      <c r="F224" s="15">
        <f>LARGE([1]Data!AE162:AQ162, 1)</f>
        <v>0.99346968785559797</v>
      </c>
      <c r="G224" s="14" t="str">
        <f>IF(VLOOKUP(MATCH(H224, [1]Data!$AE162:$AQ162, 0), [1]Data!$BL$6:$BM$18, 2, FALSE)=$C224, "  "&amp;VLOOKUP(MATCH(H224, [1]Data!$AE162:$AQ162, 0), [1]Data!$BL$6:$BM$18, 2, FALSE), VLOOKUP(MATCH(H224, [1]Data!$AE162:$AQ162, 0), [1]Data!$BL$6:$BM$18, 2, FALSE))</f>
        <v>UKIP</v>
      </c>
      <c r="H224" s="15">
        <f>LARGE([1]Data!AE162:AQ162, 2)</f>
        <v>3.3056876047207889E-3</v>
      </c>
      <c r="I224" s="14" t="str">
        <f>IF(J224=0, "other", IF(VLOOKUP(MATCH(J224, [1]Data!$AE162:$AQ162, 0), [1]Data!$BL$6:$BM$18, 2, FALSE)=$C224, "  "&amp;VLOOKUP(MATCH(J224, [1]Data!$AE162:$AQ162, 0), [1]Data!$BL$6:$BM$18, 2, FALSE), VLOOKUP(MATCH(J224, [1]Data!$AE162:$AQ162, 0), [1]Data!$BL$6:$BM$18, 2, FALSE)))</f>
        <v>PLA</v>
      </c>
      <c r="J224" s="15">
        <f>LARGE([1]Data!AE162:AQ162, 3)</f>
        <v>3.2246245396813371E-3</v>
      </c>
    </row>
    <row r="225" spans="1:10" x14ac:dyDescent="0.25">
      <c r="A225" s="10"/>
      <c r="B225" s="11" t="s">
        <v>201</v>
      </c>
      <c r="C225" s="12" t="s">
        <v>8</v>
      </c>
      <c r="D225" s="13" t="s">
        <v>44</v>
      </c>
      <c r="E225" s="14" t="str">
        <f>IF(VLOOKUP(MATCH(F225, [1]Data!$AE163:$AQ163, 0), [1]Data!$BL$6:$BM$18, 2, FALSE)=$C225, "  "&amp;VLOOKUP(MATCH(F225, [1]Data!$AE163:$AQ163, 0), [1]Data!$BL$6:$BM$18, 2, FALSE), VLOOKUP(MATCH(F225, [1]Data!$AE163:$AQ163, 0), [1]Data!$BL$6:$BM$18, 2, FALSE))</f>
        <v xml:space="preserve">  LAB</v>
      </c>
      <c r="F225" s="15">
        <f>LARGE([1]Data!AE163:AQ163, 1)</f>
        <v>0.97788620015457006</v>
      </c>
      <c r="G225" s="14" t="str">
        <f>IF(VLOOKUP(MATCH(H225, [1]Data!$AE163:$AQ163, 0), [1]Data!$BL$6:$BM$18, 2, FALSE)=$C225, "  "&amp;VLOOKUP(MATCH(H225, [1]Data!$AE163:$AQ163, 0), [1]Data!$BL$6:$BM$18, 2, FALSE), VLOOKUP(MATCH(H225, [1]Data!$AE163:$AQ163, 0), [1]Data!$BL$6:$BM$18, 2, FALSE))</f>
        <v>UKIP</v>
      </c>
      <c r="H225" s="15">
        <f>LARGE([1]Data!AE163:AQ163, 2)</f>
        <v>2.0454672894903075E-2</v>
      </c>
      <c r="I225" s="14" t="str">
        <f>IF(J225=0, "other", IF(VLOOKUP(MATCH(J225, [1]Data!$AE163:$AQ163, 0), [1]Data!$BL$6:$BM$18, 2, FALSE)=$C225, "  "&amp;VLOOKUP(MATCH(J225, [1]Data!$AE163:$AQ163, 0), [1]Data!$BL$6:$BM$18, 2, FALSE), VLOOKUP(MATCH(J225, [1]Data!$AE163:$AQ163, 0), [1]Data!$BL$6:$BM$18, 2, FALSE)))</f>
        <v>CON</v>
      </c>
      <c r="J225" s="15">
        <f>LARGE([1]Data!AE163:AQ163, 3)</f>
        <v>1.6591269505269459E-3</v>
      </c>
    </row>
    <row r="226" spans="1:10" x14ac:dyDescent="0.25">
      <c r="A226" s="10"/>
      <c r="B226" s="11" t="s">
        <v>202</v>
      </c>
      <c r="C226" s="12" t="s">
        <v>8</v>
      </c>
      <c r="D226" s="13" t="s">
        <v>49</v>
      </c>
      <c r="E226" s="14" t="str">
        <f>IF(VLOOKUP(MATCH(F226, [1]Data!$AE164:$AQ164, 0), [1]Data!$BL$6:$BM$18, 2, FALSE)=$C226, "  "&amp;VLOOKUP(MATCH(F226, [1]Data!$AE164:$AQ164, 0), [1]Data!$BL$6:$BM$18, 2, FALSE), VLOOKUP(MATCH(F226, [1]Data!$AE164:$AQ164, 0), [1]Data!$BL$6:$BM$18, 2, FALSE))</f>
        <v xml:space="preserve">  LAB</v>
      </c>
      <c r="F226" s="15">
        <f>LARGE([1]Data!AE164:AQ164, 1)</f>
        <v>0.99057489294924683</v>
      </c>
      <c r="G226" s="14" t="str">
        <f>IF(VLOOKUP(MATCH(H226, [1]Data!$AE164:$AQ164, 0), [1]Data!$BL$6:$BM$18, 2, FALSE)=$C226, "  "&amp;VLOOKUP(MATCH(H226, [1]Data!$AE164:$AQ164, 0), [1]Data!$BL$6:$BM$18, 2, FALSE), VLOOKUP(MATCH(H226, [1]Data!$AE164:$AQ164, 0), [1]Data!$BL$6:$BM$18, 2, FALSE))</f>
        <v>CON</v>
      </c>
      <c r="H226" s="15">
        <f>LARGE([1]Data!AE164:AQ164, 2)</f>
        <v>6.727178319187203E-3</v>
      </c>
      <c r="I226" s="14" t="str">
        <f>IF(J226=0, "other", IF(VLOOKUP(MATCH(J226, [1]Data!$AE164:$AQ164, 0), [1]Data!$BL$6:$BM$18, 2, FALSE)=$C226, "  "&amp;VLOOKUP(MATCH(J226, [1]Data!$AE164:$AQ164, 0), [1]Data!$BL$6:$BM$18, 2, FALSE), VLOOKUP(MATCH(J226, [1]Data!$AE164:$AQ164, 0), [1]Data!$BL$6:$BM$18, 2, FALSE)))</f>
        <v>UKIP</v>
      </c>
      <c r="J226" s="15">
        <f>LARGE([1]Data!AE164:AQ164, 3)</f>
        <v>2.0823596861422209E-3</v>
      </c>
    </row>
    <row r="227" spans="1:10" x14ac:dyDescent="0.25">
      <c r="A227" s="10"/>
      <c r="B227" s="11" t="s">
        <v>203</v>
      </c>
      <c r="C227" s="12" t="s">
        <v>11</v>
      </c>
      <c r="D227" s="13" t="s">
        <v>33</v>
      </c>
      <c r="E227" s="14" t="str">
        <f>IF(VLOOKUP(MATCH(F227, [1]Data!$AE165:$AQ165, 0), [1]Data!$BL$6:$BM$18, 2, FALSE)=$C227, "  "&amp;VLOOKUP(MATCH(F227, [1]Data!$AE165:$AQ165, 0), [1]Data!$BL$6:$BM$18, 2, FALSE), VLOOKUP(MATCH(F227, [1]Data!$AE165:$AQ165, 0), [1]Data!$BL$6:$BM$18, 2, FALSE))</f>
        <v xml:space="preserve">  CON</v>
      </c>
      <c r="F227" s="15">
        <f>LARGE([1]Data!AE165:AQ165, 1)</f>
        <v>0.98376055463079171</v>
      </c>
      <c r="G227" s="14" t="str">
        <f>IF(VLOOKUP(MATCH(H227, [1]Data!$AE165:$AQ165, 0), [1]Data!$BL$6:$BM$18, 2, FALSE)=$C227, "  "&amp;VLOOKUP(MATCH(H227, [1]Data!$AE165:$AQ165, 0), [1]Data!$BL$6:$BM$18, 2, FALSE), VLOOKUP(MATCH(H227, [1]Data!$AE165:$AQ165, 0), [1]Data!$BL$6:$BM$18, 2, FALSE))</f>
        <v>UKIP</v>
      </c>
      <c r="H227" s="15">
        <f>LARGE([1]Data!AE165:AQ165, 2)</f>
        <v>1.0554714218518758E-2</v>
      </c>
      <c r="I227" s="14" t="str">
        <f>IF(J227=0, "other", IF(VLOOKUP(MATCH(J227, [1]Data!$AE165:$AQ165, 0), [1]Data!$BL$6:$BM$18, 2, FALSE)=$C227, "  "&amp;VLOOKUP(MATCH(J227, [1]Data!$AE165:$AQ165, 0), [1]Data!$BL$6:$BM$18, 2, FALSE), VLOOKUP(MATCH(J227, [1]Data!$AE165:$AQ165, 0), [1]Data!$BL$6:$BM$18, 2, FALSE)))</f>
        <v>LAB</v>
      </c>
      <c r="J227" s="15">
        <f>LARGE([1]Data!AE165:AQ165, 3)</f>
        <v>5.684731150689553E-3</v>
      </c>
    </row>
    <row r="228" spans="1:10" x14ac:dyDescent="0.25">
      <c r="A228" s="10"/>
      <c r="B228" s="11" t="s">
        <v>204</v>
      </c>
      <c r="C228" s="12" t="s">
        <v>11</v>
      </c>
      <c r="D228" s="13" t="s">
        <v>61</v>
      </c>
      <c r="E228" s="14" t="str">
        <f>IF(VLOOKUP(MATCH(F228, [1]Data!$AE166:$AQ166, 0), [1]Data!$BL$6:$BM$18, 2, FALSE)=$C228, "  "&amp;VLOOKUP(MATCH(F228, [1]Data!$AE166:$AQ166, 0), [1]Data!$BL$6:$BM$18, 2, FALSE), VLOOKUP(MATCH(F228, [1]Data!$AE166:$AQ166, 0), [1]Data!$BL$6:$BM$18, 2, FALSE))</f>
        <v xml:space="preserve">  CON</v>
      </c>
      <c r="F228" s="15">
        <f>LARGE([1]Data!AE166:AQ166, 1)</f>
        <v>0.99542222602461594</v>
      </c>
      <c r="G228" s="14" t="str">
        <f>IF(VLOOKUP(MATCH(H228, [1]Data!$AE166:$AQ166, 0), [1]Data!$BL$6:$BM$18, 2, FALSE)=$C228, "  "&amp;VLOOKUP(MATCH(H228, [1]Data!$AE166:$AQ166, 0), [1]Data!$BL$6:$BM$18, 2, FALSE), VLOOKUP(MATCH(H228, [1]Data!$AE166:$AQ166, 0), [1]Data!$BL$6:$BM$18, 2, FALSE))</f>
        <v>UKIP</v>
      </c>
      <c r="H228" s="15">
        <f>LARGE([1]Data!AE166:AQ166, 2)</f>
        <v>3.8910759397029135E-3</v>
      </c>
      <c r="I228" s="14" t="str">
        <f>IF(J228=0, "other", IF(VLOOKUP(MATCH(J228, [1]Data!$AE166:$AQ166, 0), [1]Data!$BL$6:$BM$18, 2, FALSE)=$C228, "  "&amp;VLOOKUP(MATCH(J228, [1]Data!$AE166:$AQ166, 0), [1]Data!$BL$6:$BM$18, 2, FALSE), VLOOKUP(MATCH(J228, [1]Data!$AE166:$AQ166, 0), [1]Data!$BL$6:$BM$18, 2, FALSE)))</f>
        <v>LAB</v>
      </c>
      <c r="J228" s="15">
        <f>LARGE([1]Data!AE166:AQ166, 3)</f>
        <v>6.866980356812556E-4</v>
      </c>
    </row>
    <row r="229" spans="1:10" x14ac:dyDescent="0.25">
      <c r="A229" s="10"/>
      <c r="B229" s="11" t="s">
        <v>205</v>
      </c>
      <c r="C229" s="12" t="s">
        <v>8</v>
      </c>
      <c r="D229" s="13" t="s">
        <v>9</v>
      </c>
      <c r="E229" s="14" t="str">
        <f>IF(VLOOKUP(MATCH(F229, [1]Data!$AE167:$AQ167, 0), [1]Data!$BL$6:$BM$18, 2, FALSE)=$C229, "  "&amp;VLOOKUP(MATCH(F229, [1]Data!$AE167:$AQ167, 0), [1]Data!$BL$6:$BM$18, 2, FALSE), VLOOKUP(MATCH(F229, [1]Data!$AE167:$AQ167, 0), [1]Data!$BL$6:$BM$18, 2, FALSE))</f>
        <v xml:space="preserve">  LAB</v>
      </c>
      <c r="F229" s="15">
        <f>LARGE([1]Data!AE167:AQ167, 1)</f>
        <v>0.98811324531792921</v>
      </c>
      <c r="G229" s="14" t="str">
        <f>IF(VLOOKUP(MATCH(H229, [1]Data!$AE167:$AQ167, 0), [1]Data!$BL$6:$BM$18, 2, FALSE)=$C229, "  "&amp;VLOOKUP(MATCH(H229, [1]Data!$AE167:$AQ167, 0), [1]Data!$BL$6:$BM$18, 2, FALSE), VLOOKUP(MATCH(H229, [1]Data!$AE167:$AQ167, 0), [1]Data!$BL$6:$BM$18, 2, FALSE))</f>
        <v>CON</v>
      </c>
      <c r="H229" s="15">
        <f>LARGE([1]Data!AE167:AQ167, 2)</f>
        <v>9.526136576168449E-3</v>
      </c>
      <c r="I229" s="14" t="str">
        <f>IF(J229=0, "other", IF(VLOOKUP(MATCH(J229, [1]Data!$AE167:$AQ167, 0), [1]Data!$BL$6:$BM$18, 2, FALSE)=$C229, "  "&amp;VLOOKUP(MATCH(J229, [1]Data!$AE167:$AQ167, 0), [1]Data!$BL$6:$BM$18, 2, FALSE), VLOOKUP(MATCH(J229, [1]Data!$AE167:$AQ167, 0), [1]Data!$BL$6:$BM$18, 2, FALSE)))</f>
        <v>UKIP</v>
      </c>
      <c r="J229" s="15">
        <f>LARGE([1]Data!AE167:AQ167, 3)</f>
        <v>2.3606181059023456E-3</v>
      </c>
    </row>
    <row r="230" spans="1:10" x14ac:dyDescent="0.25">
      <c r="A230" s="10"/>
      <c r="B230" s="11" t="s">
        <v>206</v>
      </c>
      <c r="C230" s="12" t="s">
        <v>8</v>
      </c>
      <c r="D230" s="13" t="s">
        <v>22</v>
      </c>
      <c r="E230" s="14" t="str">
        <f>IF(VLOOKUP(MATCH(F230, [1]Data!$AE168:$AQ168, 0), [1]Data!$BL$6:$BM$18, 2, FALSE)=$C230, "  "&amp;VLOOKUP(MATCH(F230, [1]Data!$AE168:$AQ168, 0), [1]Data!$BL$6:$BM$18, 2, FALSE), VLOOKUP(MATCH(F230, [1]Data!$AE168:$AQ168, 0), [1]Data!$BL$6:$BM$18, 2, FALSE))</f>
        <v xml:space="preserve">  LAB</v>
      </c>
      <c r="F230" s="15">
        <f>LARGE([1]Data!AE168:AQ168, 1)</f>
        <v>0.99639140862068731</v>
      </c>
      <c r="G230" s="14" t="str">
        <f>IF(VLOOKUP(MATCH(H230, [1]Data!$AE168:$AQ168, 0), [1]Data!$BL$6:$BM$18, 2, FALSE)=$C230, "  "&amp;VLOOKUP(MATCH(H230, [1]Data!$AE168:$AQ168, 0), [1]Data!$BL$6:$BM$18, 2, FALSE), VLOOKUP(MATCH(H230, [1]Data!$AE168:$AQ168, 0), [1]Data!$BL$6:$BM$18, 2, FALSE))</f>
        <v>UKIP</v>
      </c>
      <c r="H230" s="15">
        <f>LARGE([1]Data!AE168:AQ168, 2)</f>
        <v>3.0079539989983843E-3</v>
      </c>
      <c r="I230" s="14" t="str">
        <f>IF(J230=0, "other", IF(VLOOKUP(MATCH(J230, [1]Data!$AE168:$AQ168, 0), [1]Data!$BL$6:$BM$18, 2, FALSE)=$C230, "  "&amp;VLOOKUP(MATCH(J230, [1]Data!$AE168:$AQ168, 0), [1]Data!$BL$6:$BM$18, 2, FALSE), VLOOKUP(MATCH(J230, [1]Data!$AE168:$AQ168, 0), [1]Data!$BL$6:$BM$18, 2, FALSE)))</f>
        <v>CON</v>
      </c>
      <c r="J230" s="15">
        <f>LARGE([1]Data!AE168:AQ168, 3)</f>
        <v>6.006373803144169E-4</v>
      </c>
    </row>
    <row r="231" spans="1:10" x14ac:dyDescent="0.25">
      <c r="A231" s="10"/>
      <c r="B231" s="11" t="s">
        <v>207</v>
      </c>
      <c r="C231" s="12" t="s">
        <v>8</v>
      </c>
      <c r="D231" s="13" t="s">
        <v>25</v>
      </c>
      <c r="E231" s="14" t="str">
        <f>IF(VLOOKUP(MATCH(F231, [1]Data!$AE169:$AQ169, 0), [1]Data!$BL$6:$BM$18, 2, FALSE)=$C231, "  "&amp;VLOOKUP(MATCH(F231, [1]Data!$AE169:$AQ169, 0), [1]Data!$BL$6:$BM$18, 2, FALSE), VLOOKUP(MATCH(F231, [1]Data!$AE169:$AQ169, 0), [1]Data!$BL$6:$BM$18, 2, FALSE))</f>
        <v xml:space="preserve">  LAB</v>
      </c>
      <c r="F231" s="15">
        <f>LARGE([1]Data!AE169:AQ169, 1)</f>
        <v>0.91938844316958224</v>
      </c>
      <c r="G231" s="14" t="str">
        <f>IF(VLOOKUP(MATCH(H231, [1]Data!$AE169:$AQ169, 0), [1]Data!$BL$6:$BM$18, 2, FALSE)=$C231, "  "&amp;VLOOKUP(MATCH(H231, [1]Data!$AE169:$AQ169, 0), [1]Data!$BL$6:$BM$18, 2, FALSE), VLOOKUP(MATCH(H231, [1]Data!$AE169:$AQ169, 0), [1]Data!$BL$6:$BM$18, 2, FALSE))</f>
        <v>CON</v>
      </c>
      <c r="H231" s="15">
        <f>LARGE([1]Data!AE169:AQ169, 2)</f>
        <v>7.5507815596243574E-2</v>
      </c>
      <c r="I231" s="14" t="str">
        <f>IF(J231=0, "other", IF(VLOOKUP(MATCH(J231, [1]Data!$AE169:$AQ169, 0), [1]Data!$BL$6:$BM$18, 2, FALSE)=$C231, "  "&amp;VLOOKUP(MATCH(J231, [1]Data!$AE169:$AQ169, 0), [1]Data!$BL$6:$BM$18, 2, FALSE), VLOOKUP(MATCH(J231, [1]Data!$AE169:$AQ169, 0), [1]Data!$BL$6:$BM$18, 2, FALSE)))</f>
        <v>UKIP</v>
      </c>
      <c r="J231" s="15">
        <f>LARGE([1]Data!AE169:AQ169, 3)</f>
        <v>4.4389253195821435E-3</v>
      </c>
    </row>
    <row r="232" spans="1:10" x14ac:dyDescent="0.25">
      <c r="A232" s="10"/>
      <c r="B232" s="11" t="s">
        <v>208</v>
      </c>
      <c r="C232" s="12" t="s">
        <v>8</v>
      </c>
      <c r="D232" s="13" t="s">
        <v>25</v>
      </c>
      <c r="E232" s="14" t="str">
        <f>IF(VLOOKUP(MATCH(F232, [1]Data!$AE170:$AQ170, 0), [1]Data!$BL$6:$BM$18, 2, FALSE)=$C232, "  "&amp;VLOOKUP(MATCH(F232, [1]Data!$AE170:$AQ170, 0), [1]Data!$BL$6:$BM$18, 2, FALSE), VLOOKUP(MATCH(F232, [1]Data!$AE170:$AQ170, 0), [1]Data!$BL$6:$BM$18, 2, FALSE))</f>
        <v xml:space="preserve">  LAB</v>
      </c>
      <c r="F232" s="15">
        <f>LARGE([1]Data!AE170:AQ170, 1)</f>
        <v>0.9935998183210184</v>
      </c>
      <c r="G232" s="14" t="str">
        <f>IF(VLOOKUP(MATCH(H232, [1]Data!$AE170:$AQ170, 0), [1]Data!$BL$6:$BM$18, 2, FALSE)=$C232, "  "&amp;VLOOKUP(MATCH(H232, [1]Data!$AE170:$AQ170, 0), [1]Data!$BL$6:$BM$18, 2, FALSE), VLOOKUP(MATCH(H232, [1]Data!$AE170:$AQ170, 0), [1]Data!$BL$6:$BM$18, 2, FALSE))</f>
        <v>UKIP</v>
      </c>
      <c r="H232" s="15">
        <f>LARGE([1]Data!AE170:AQ170, 2)</f>
        <v>3.8839522020743928E-3</v>
      </c>
      <c r="I232" s="14" t="str">
        <f>IF(J232=0, "other", IF(VLOOKUP(MATCH(J232, [1]Data!$AE170:$AQ170, 0), [1]Data!$BL$6:$BM$18, 2, FALSE)=$C232, "  "&amp;VLOOKUP(MATCH(J232, [1]Data!$AE170:$AQ170, 0), [1]Data!$BL$6:$BM$18, 2, FALSE), VLOOKUP(MATCH(J232, [1]Data!$AE170:$AQ170, 0), [1]Data!$BL$6:$BM$18, 2, FALSE)))</f>
        <v>CON</v>
      </c>
      <c r="J232" s="15">
        <f>LARGE([1]Data!AE170:AQ170, 3)</f>
        <v>2.516229476907242E-3</v>
      </c>
    </row>
    <row r="233" spans="1:10" x14ac:dyDescent="0.25">
      <c r="A233" s="10"/>
      <c r="B233" s="11" t="s">
        <v>209</v>
      </c>
      <c r="C233" s="12" t="s">
        <v>11</v>
      </c>
      <c r="D233" s="13" t="s">
        <v>25</v>
      </c>
      <c r="E233" s="14" t="str">
        <f>IF(VLOOKUP(MATCH(F233, [1]Data!$AE171:$AQ171, 0), [1]Data!$BL$6:$BM$18, 2, FALSE)=$C233, "  "&amp;VLOOKUP(MATCH(F233, [1]Data!$AE171:$AQ171, 0), [1]Data!$BL$6:$BM$18, 2, FALSE), VLOOKUP(MATCH(F233, [1]Data!$AE171:$AQ171, 0), [1]Data!$BL$6:$BM$18, 2, FALSE))</f>
        <v xml:space="preserve">  CON</v>
      </c>
      <c r="F233" s="15">
        <f>LARGE([1]Data!AE171:AQ171, 1)</f>
        <v>0.99506583331435372</v>
      </c>
      <c r="G233" s="14" t="str">
        <f>IF(VLOOKUP(MATCH(H233, [1]Data!$AE171:$AQ171, 0), [1]Data!$BL$6:$BM$18, 2, FALSE)=$C233, "  "&amp;VLOOKUP(MATCH(H233, [1]Data!$AE171:$AQ171, 0), [1]Data!$BL$6:$BM$18, 2, FALSE), VLOOKUP(MATCH(H233, [1]Data!$AE171:$AQ171, 0), [1]Data!$BL$6:$BM$18, 2, FALSE))</f>
        <v>UKIP</v>
      </c>
      <c r="H233" s="15">
        <f>LARGE([1]Data!AE171:AQ171, 2)</f>
        <v>2.8582092934359726E-3</v>
      </c>
      <c r="I233" s="14" t="str">
        <f>IF(J233=0, "other", IF(VLOOKUP(MATCH(J233, [1]Data!$AE171:$AQ171, 0), [1]Data!$BL$6:$BM$18, 2, FALSE)=$C233, "  "&amp;VLOOKUP(MATCH(J233, [1]Data!$AE171:$AQ171, 0), [1]Data!$BL$6:$BM$18, 2, FALSE), VLOOKUP(MATCH(J233, [1]Data!$AE171:$AQ171, 0), [1]Data!$BL$6:$BM$18, 2, FALSE)))</f>
        <v>LAB</v>
      </c>
      <c r="J233" s="15">
        <f>LARGE([1]Data!AE171:AQ171, 3)</f>
        <v>1.2055835976321416E-3</v>
      </c>
    </row>
    <row r="234" spans="1:10" x14ac:dyDescent="0.25">
      <c r="A234" s="10"/>
      <c r="B234" s="11" t="s">
        <v>210</v>
      </c>
      <c r="C234" s="12" t="s">
        <v>11</v>
      </c>
      <c r="D234" s="13" t="s">
        <v>41</v>
      </c>
      <c r="E234" s="14" t="str">
        <f>IF(VLOOKUP(MATCH(F234, [1]Data!$AE172:$AQ172, 0), [1]Data!$BL$6:$BM$18, 2, FALSE)=$C234, "  "&amp;VLOOKUP(MATCH(F234, [1]Data!$AE172:$AQ172, 0), [1]Data!$BL$6:$BM$18, 2, FALSE), VLOOKUP(MATCH(F234, [1]Data!$AE172:$AQ172, 0), [1]Data!$BL$6:$BM$18, 2, FALSE))</f>
        <v xml:space="preserve">  CON</v>
      </c>
      <c r="F234" s="15">
        <f>LARGE([1]Data!AE172:AQ172, 1)</f>
        <v>0.99636402321756057</v>
      </c>
      <c r="G234" s="14" t="str">
        <f>IF(VLOOKUP(MATCH(H234, [1]Data!$AE172:$AQ172, 0), [1]Data!$BL$6:$BM$18, 2, FALSE)=$C234, "  "&amp;VLOOKUP(MATCH(H234, [1]Data!$AE172:$AQ172, 0), [1]Data!$BL$6:$BM$18, 2, FALSE), VLOOKUP(MATCH(H234, [1]Data!$AE172:$AQ172, 0), [1]Data!$BL$6:$BM$18, 2, FALSE))</f>
        <v>UKIP</v>
      </c>
      <c r="H234" s="15">
        <f>LARGE([1]Data!AE172:AQ172, 2)</f>
        <v>1.7119626906133623E-3</v>
      </c>
      <c r="I234" s="14" t="str">
        <f>IF(J234=0, "other", IF(VLOOKUP(MATCH(J234, [1]Data!$AE172:$AQ172, 0), [1]Data!$BL$6:$BM$18, 2, FALSE)=$C234, "  "&amp;VLOOKUP(MATCH(J234, [1]Data!$AE172:$AQ172, 0), [1]Data!$BL$6:$BM$18, 2, FALSE), VLOOKUP(MATCH(J234, [1]Data!$AE172:$AQ172, 0), [1]Data!$BL$6:$BM$18, 2, FALSE)))</f>
        <v>LIB</v>
      </c>
      <c r="J234" s="15">
        <f>LARGE([1]Data!AE172:AQ172, 3)</f>
        <v>1.1616968932491949E-3</v>
      </c>
    </row>
    <row r="235" spans="1:10" x14ac:dyDescent="0.25">
      <c r="A235" s="10">
        <v>98</v>
      </c>
      <c r="B235" s="11" t="s">
        <v>211</v>
      </c>
      <c r="C235" s="12" t="s">
        <v>11</v>
      </c>
      <c r="D235" s="13" t="s">
        <v>55</v>
      </c>
      <c r="E235" s="14" t="str">
        <f>IF(VLOOKUP(MATCH(F235, [1]Data!$AE173:$AQ173, 0), [1]Data!$BL$6:$BM$18, 2, FALSE)=$C235, "  "&amp;VLOOKUP(MATCH(F235, [1]Data!$AE173:$AQ173, 0), [1]Data!$BL$6:$BM$18, 2, FALSE), VLOOKUP(MATCH(F235, [1]Data!$AE173:$AQ173, 0), [1]Data!$BL$6:$BM$18, 2, FALSE))</f>
        <v>LAB</v>
      </c>
      <c r="F235" s="15">
        <f>LARGE([1]Data!AE173:AQ173, 1)</f>
        <v>0.8278541653917596</v>
      </c>
      <c r="G235" s="14" t="str">
        <f>IF(VLOOKUP(MATCH(H235, [1]Data!$AE173:$AQ173, 0), [1]Data!$BL$6:$BM$18, 2, FALSE)=$C235, "  "&amp;VLOOKUP(MATCH(H235, [1]Data!$AE173:$AQ173, 0), [1]Data!$BL$6:$BM$18, 2, FALSE), VLOOKUP(MATCH(H235, [1]Data!$AE173:$AQ173, 0), [1]Data!$BL$6:$BM$18, 2, FALSE))</f>
        <v xml:space="preserve">  CON</v>
      </c>
      <c r="H235" s="15">
        <f>LARGE([1]Data!AE173:AQ173, 2)</f>
        <v>0.16879259576709366</v>
      </c>
      <c r="I235" s="14" t="str">
        <f>IF(J235=0, "other", IF(VLOOKUP(MATCH(J235, [1]Data!$AE173:$AQ173, 0), [1]Data!$BL$6:$BM$18, 2, FALSE)=$C235, "  "&amp;VLOOKUP(MATCH(J235, [1]Data!$AE173:$AQ173, 0), [1]Data!$BL$6:$BM$18, 2, FALSE), VLOOKUP(MATCH(J235, [1]Data!$AE173:$AQ173, 0), [1]Data!$BL$6:$BM$18, 2, FALSE)))</f>
        <v>UKIP</v>
      </c>
      <c r="J235" s="15">
        <f>LARGE([1]Data!AE173:AQ173, 3)</f>
        <v>3.3532388411468906E-3</v>
      </c>
    </row>
    <row r="236" spans="1:10" x14ac:dyDescent="0.25">
      <c r="A236" s="10"/>
      <c r="B236" s="11" t="s">
        <v>212</v>
      </c>
      <c r="C236" s="12" t="s">
        <v>8</v>
      </c>
      <c r="D236" s="13" t="s">
        <v>46</v>
      </c>
      <c r="E236" s="14" t="str">
        <f>IF(VLOOKUP(MATCH(F236, [1]Data!$AE174:$AQ174, 0), [1]Data!$BL$6:$BM$18, 2, FALSE)=$C236, "  "&amp;VLOOKUP(MATCH(F236, [1]Data!$AE174:$AQ174, 0), [1]Data!$BL$6:$BM$18, 2, FALSE), VLOOKUP(MATCH(F236, [1]Data!$AE174:$AQ174, 0), [1]Data!$BL$6:$BM$18, 2, FALSE))</f>
        <v xml:space="preserve">  LAB</v>
      </c>
      <c r="F236" s="15">
        <f>LARGE([1]Data!AE174:AQ174, 1)</f>
        <v>0.98642887742469421</v>
      </c>
      <c r="G236" s="14" t="str">
        <f>IF(VLOOKUP(MATCH(H236, [1]Data!$AE174:$AQ174, 0), [1]Data!$BL$6:$BM$18, 2, FALSE)=$C236, "  "&amp;VLOOKUP(MATCH(H236, [1]Data!$AE174:$AQ174, 0), [1]Data!$BL$6:$BM$18, 2, FALSE), VLOOKUP(MATCH(H236, [1]Data!$AE174:$AQ174, 0), [1]Data!$BL$6:$BM$18, 2, FALSE))</f>
        <v>UKIP</v>
      </c>
      <c r="H236" s="15">
        <f>LARGE([1]Data!AE174:AQ174, 2)</f>
        <v>9.1573802058220327E-3</v>
      </c>
      <c r="I236" s="14" t="str">
        <f>IF(J236=0, "other", IF(VLOOKUP(MATCH(J236, [1]Data!$AE174:$AQ174, 0), [1]Data!$BL$6:$BM$18, 2, FALSE)=$C236, "  "&amp;VLOOKUP(MATCH(J236, [1]Data!$AE174:$AQ174, 0), [1]Data!$BL$6:$BM$18, 2, FALSE), VLOOKUP(MATCH(J236, [1]Data!$AE174:$AQ174, 0), [1]Data!$BL$6:$BM$18, 2, FALSE)))</f>
        <v>CON</v>
      </c>
      <c r="J236" s="15">
        <f>LARGE([1]Data!AE174:AQ174, 3)</f>
        <v>4.4137423694838073E-3</v>
      </c>
    </row>
    <row r="237" spans="1:10" x14ac:dyDescent="0.25">
      <c r="A237" s="10"/>
      <c r="B237" s="11" t="s">
        <v>213</v>
      </c>
      <c r="C237" s="12" t="s">
        <v>8</v>
      </c>
      <c r="D237" s="13" t="s">
        <v>46</v>
      </c>
      <c r="E237" s="14" t="str">
        <f>IF(VLOOKUP(MATCH(F237, [1]Data!$AE175:$AQ175, 0), [1]Data!$BL$6:$BM$18, 2, FALSE)=$C237, "  "&amp;VLOOKUP(MATCH(F237, [1]Data!$AE175:$AQ175, 0), [1]Data!$BL$6:$BM$18, 2, FALSE), VLOOKUP(MATCH(F237, [1]Data!$AE175:$AQ175, 0), [1]Data!$BL$6:$BM$18, 2, FALSE))</f>
        <v xml:space="preserve">  LAB</v>
      </c>
      <c r="F237" s="15">
        <f>LARGE([1]Data!AE175:AQ175, 1)</f>
        <v>0.99208046711572873</v>
      </c>
      <c r="G237" s="14" t="str">
        <f>IF(VLOOKUP(MATCH(H237, [1]Data!$AE175:$AQ175, 0), [1]Data!$BL$6:$BM$18, 2, FALSE)=$C237, "  "&amp;VLOOKUP(MATCH(H237, [1]Data!$AE175:$AQ175, 0), [1]Data!$BL$6:$BM$18, 2, FALSE), VLOOKUP(MATCH(H237, [1]Data!$AE175:$AQ175, 0), [1]Data!$BL$6:$BM$18, 2, FALSE))</f>
        <v>UKIP</v>
      </c>
      <c r="H237" s="15">
        <f>LARGE([1]Data!AE175:AQ175, 2)</f>
        <v>6.6189741690164325E-3</v>
      </c>
      <c r="I237" s="14" t="str">
        <f>IF(J237=0, "other", IF(VLOOKUP(MATCH(J237, [1]Data!$AE175:$AQ175, 0), [1]Data!$BL$6:$BM$18, 2, FALSE)=$C237, "  "&amp;VLOOKUP(MATCH(J237, [1]Data!$AE175:$AQ175, 0), [1]Data!$BL$6:$BM$18, 2, FALSE), VLOOKUP(MATCH(J237, [1]Data!$AE175:$AQ175, 0), [1]Data!$BL$6:$BM$18, 2, FALSE)))</f>
        <v>CON</v>
      </c>
      <c r="J237" s="15">
        <f>LARGE([1]Data!AE175:AQ175, 3)</f>
        <v>1.3005587152548723E-3</v>
      </c>
    </row>
    <row r="238" spans="1:10" x14ac:dyDescent="0.25">
      <c r="A238" s="10"/>
      <c r="B238" s="11" t="s">
        <v>214</v>
      </c>
      <c r="C238" s="12" t="s">
        <v>8</v>
      </c>
      <c r="D238" s="13" t="s">
        <v>46</v>
      </c>
      <c r="E238" s="14" t="str">
        <f>IF(VLOOKUP(MATCH(F238, [1]Data!$AE176:$AQ176, 0), [1]Data!$BL$6:$BM$18, 2, FALSE)=$C238, "  "&amp;VLOOKUP(MATCH(F238, [1]Data!$AE176:$AQ176, 0), [1]Data!$BL$6:$BM$18, 2, FALSE), VLOOKUP(MATCH(F238, [1]Data!$AE176:$AQ176, 0), [1]Data!$BL$6:$BM$18, 2, FALSE))</f>
        <v xml:space="preserve">  LAB</v>
      </c>
      <c r="F238" s="15">
        <f>LARGE([1]Data!AE176:AQ176, 1)</f>
        <v>0.98796584185336844</v>
      </c>
      <c r="G238" s="14" t="str">
        <f>IF(VLOOKUP(MATCH(H238, [1]Data!$AE176:$AQ176, 0), [1]Data!$BL$6:$BM$18, 2, FALSE)=$C238, "  "&amp;VLOOKUP(MATCH(H238, [1]Data!$AE176:$AQ176, 0), [1]Data!$BL$6:$BM$18, 2, FALSE), VLOOKUP(MATCH(H238, [1]Data!$AE176:$AQ176, 0), [1]Data!$BL$6:$BM$18, 2, FALSE))</f>
        <v>UKIP</v>
      </c>
      <c r="H238" s="15">
        <f>LARGE([1]Data!AE176:AQ176, 2)</f>
        <v>1.115716069158313E-2</v>
      </c>
      <c r="I238" s="14" t="str">
        <f>IF(J238=0, "other", IF(VLOOKUP(MATCH(J238, [1]Data!$AE176:$AQ176, 0), [1]Data!$BL$6:$BM$18, 2, FALSE)=$C238, "  "&amp;VLOOKUP(MATCH(J238, [1]Data!$AE176:$AQ176, 0), [1]Data!$BL$6:$BM$18, 2, FALSE), VLOOKUP(MATCH(J238, [1]Data!$AE176:$AQ176, 0), [1]Data!$BL$6:$BM$18, 2, FALSE)))</f>
        <v>CON</v>
      </c>
      <c r="J238" s="15">
        <f>LARGE([1]Data!AE176:AQ176, 3)</f>
        <v>8.7699745504850617E-4</v>
      </c>
    </row>
    <row r="239" spans="1:10" x14ac:dyDescent="0.25">
      <c r="A239" s="10"/>
      <c r="B239" s="11" t="s">
        <v>215</v>
      </c>
      <c r="C239" s="12" t="s">
        <v>11</v>
      </c>
      <c r="D239" s="13" t="s">
        <v>33</v>
      </c>
      <c r="E239" s="14" t="str">
        <f>IF(VLOOKUP(MATCH(F239, [1]Data!$AE177:$AQ177, 0), [1]Data!$BL$6:$BM$18, 2, FALSE)=$C239, "  "&amp;VLOOKUP(MATCH(F239, [1]Data!$AE177:$AQ177, 0), [1]Data!$BL$6:$BM$18, 2, FALSE), VLOOKUP(MATCH(F239, [1]Data!$AE177:$AQ177, 0), [1]Data!$BL$6:$BM$18, 2, FALSE))</f>
        <v xml:space="preserve">  CON</v>
      </c>
      <c r="F239" s="15">
        <f>LARGE([1]Data!AE177:AQ177, 1)</f>
        <v>0.94754261807610718</v>
      </c>
      <c r="G239" s="14" t="str">
        <f>IF(VLOOKUP(MATCH(H239, [1]Data!$AE177:$AQ177, 0), [1]Data!$BL$6:$BM$18, 2, FALSE)=$C239, "  "&amp;VLOOKUP(MATCH(H239, [1]Data!$AE177:$AQ177, 0), [1]Data!$BL$6:$BM$18, 2, FALSE), VLOOKUP(MATCH(H239, [1]Data!$AE177:$AQ177, 0), [1]Data!$BL$6:$BM$18, 2, FALSE))</f>
        <v>LAB</v>
      </c>
      <c r="H239" s="15">
        <f>LARGE([1]Data!AE177:AQ177, 2)</f>
        <v>4.4712951146797075E-2</v>
      </c>
      <c r="I239" s="14" t="str">
        <f>IF(J239=0, "other", IF(VLOOKUP(MATCH(J239, [1]Data!$AE177:$AQ177, 0), [1]Data!$BL$6:$BM$18, 2, FALSE)=$C239, "  "&amp;VLOOKUP(MATCH(J239, [1]Data!$AE177:$AQ177, 0), [1]Data!$BL$6:$BM$18, 2, FALSE), VLOOKUP(MATCH(J239, [1]Data!$AE177:$AQ177, 0), [1]Data!$BL$6:$BM$18, 2, FALSE)))</f>
        <v>UKIP</v>
      </c>
      <c r="J239" s="15">
        <f>LARGE([1]Data!AE177:AQ177, 3)</f>
        <v>7.7444307770956804E-3</v>
      </c>
    </row>
    <row r="240" spans="1:10" x14ac:dyDescent="0.25">
      <c r="A240" s="10"/>
      <c r="B240" s="11" t="s">
        <v>216</v>
      </c>
      <c r="C240" s="12" t="s">
        <v>8</v>
      </c>
      <c r="D240" s="13" t="s">
        <v>20</v>
      </c>
      <c r="E240" s="14" t="str">
        <f>IF(VLOOKUP(MATCH(F240, [1]Data!$AE178:$AQ178, 0), [1]Data!$BL$6:$BM$18, 2, FALSE)=$C240, "  "&amp;VLOOKUP(MATCH(F240, [1]Data!$AE178:$AQ178, 0), [1]Data!$BL$6:$BM$18, 2, FALSE), VLOOKUP(MATCH(F240, [1]Data!$AE178:$AQ178, 0), [1]Data!$BL$6:$BM$18, 2, FALSE))</f>
        <v xml:space="preserve">  LAB</v>
      </c>
      <c r="F240" s="15">
        <f>LARGE([1]Data!AE178:AQ178, 1)</f>
        <v>0.89737533159740013</v>
      </c>
      <c r="G240" s="14" t="str">
        <f>IF(VLOOKUP(MATCH(H240, [1]Data!$AE178:$AQ178, 0), [1]Data!$BL$6:$BM$18, 2, FALSE)=$C240, "  "&amp;VLOOKUP(MATCH(H240, [1]Data!$AE178:$AQ178, 0), [1]Data!$BL$6:$BM$18, 2, FALSE), VLOOKUP(MATCH(H240, [1]Data!$AE178:$AQ178, 0), [1]Data!$BL$6:$BM$18, 2, FALSE))</f>
        <v>UKIP</v>
      </c>
      <c r="H240" s="15">
        <f>LARGE([1]Data!AE178:AQ178, 2)</f>
        <v>9.7605098731700951E-2</v>
      </c>
      <c r="I240" s="14" t="str">
        <f>IF(J240=0, "other", IF(VLOOKUP(MATCH(J240, [1]Data!$AE178:$AQ178, 0), [1]Data!$BL$6:$BM$18, 2, FALSE)=$C240, "  "&amp;VLOOKUP(MATCH(J240, [1]Data!$AE178:$AQ178, 0), [1]Data!$BL$6:$BM$18, 2, FALSE), VLOOKUP(MATCH(J240, [1]Data!$AE178:$AQ178, 0), [1]Data!$BL$6:$BM$18, 2, FALSE)))</f>
        <v>CON</v>
      </c>
      <c r="J240" s="15">
        <f>LARGE([1]Data!AE178:AQ178, 3)</f>
        <v>5.0195696708990071E-3</v>
      </c>
    </row>
    <row r="241" spans="1:10" x14ac:dyDescent="0.25">
      <c r="A241" s="10">
        <v>67</v>
      </c>
      <c r="B241" s="11" t="s">
        <v>217</v>
      </c>
      <c r="C241" s="12" t="s">
        <v>11</v>
      </c>
      <c r="D241" s="13" t="s">
        <v>20</v>
      </c>
      <c r="E241" s="14" t="str">
        <f>IF(VLOOKUP(MATCH(F241, [1]Data!$AE179:$AQ179, 0), [1]Data!$BL$6:$BM$18, 2, FALSE)=$C241, "  "&amp;VLOOKUP(MATCH(F241, [1]Data!$AE179:$AQ179, 0), [1]Data!$BL$6:$BM$18, 2, FALSE), VLOOKUP(MATCH(F241, [1]Data!$AE179:$AQ179, 0), [1]Data!$BL$6:$BM$18, 2, FALSE))</f>
        <v xml:space="preserve">  CON</v>
      </c>
      <c r="F241" s="15">
        <f>LARGE([1]Data!AE179:AQ179, 1)</f>
        <v>0.76872905878054942</v>
      </c>
      <c r="G241" s="14" t="str">
        <f>IF(VLOOKUP(MATCH(H241, [1]Data!$AE179:$AQ179, 0), [1]Data!$BL$6:$BM$18, 2, FALSE)=$C241, "  "&amp;VLOOKUP(MATCH(H241, [1]Data!$AE179:$AQ179, 0), [1]Data!$BL$6:$BM$18, 2, FALSE), VLOOKUP(MATCH(H241, [1]Data!$AE179:$AQ179, 0), [1]Data!$BL$6:$BM$18, 2, FALSE))</f>
        <v>LAB</v>
      </c>
      <c r="H241" s="15">
        <f>LARGE([1]Data!AE179:AQ179, 2)</f>
        <v>0.22440878961482288</v>
      </c>
      <c r="I241" s="14" t="str">
        <f>IF(J241=0, "other", IF(VLOOKUP(MATCH(J241, [1]Data!$AE179:$AQ179, 0), [1]Data!$BL$6:$BM$18, 2, FALSE)=$C241, "  "&amp;VLOOKUP(MATCH(J241, [1]Data!$AE179:$AQ179, 0), [1]Data!$BL$6:$BM$18, 2, FALSE), VLOOKUP(MATCH(J241, [1]Data!$AE179:$AQ179, 0), [1]Data!$BL$6:$BM$18, 2, FALSE)))</f>
        <v>UKIP</v>
      </c>
      <c r="J241" s="15">
        <f>LARGE([1]Data!AE179:AQ179, 3)</f>
        <v>6.8621516046277311E-3</v>
      </c>
    </row>
    <row r="242" spans="1:10" x14ac:dyDescent="0.25">
      <c r="A242" s="10"/>
      <c r="B242" s="11" t="s">
        <v>218</v>
      </c>
      <c r="C242" s="12" t="s">
        <v>8</v>
      </c>
      <c r="D242" s="13" t="s">
        <v>57</v>
      </c>
      <c r="E242" s="14" t="str">
        <f>IF(VLOOKUP(MATCH(F242, [1]Data!$AE180:$AQ180, 0), [1]Data!$BL$6:$BM$18, 2, FALSE)=$C242, "  "&amp;VLOOKUP(MATCH(F242, [1]Data!$AE180:$AQ180, 0), [1]Data!$BL$6:$BM$18, 2, FALSE), VLOOKUP(MATCH(F242, [1]Data!$AE180:$AQ180, 0), [1]Data!$BL$6:$BM$18, 2, FALSE))</f>
        <v xml:space="preserve">  LAB</v>
      </c>
      <c r="F242" s="15">
        <f>LARGE([1]Data!AE180:AQ180, 1)</f>
        <v>0.99726385075519364</v>
      </c>
      <c r="G242" s="14" t="str">
        <f>IF(VLOOKUP(MATCH(H242, [1]Data!$AE180:$AQ180, 0), [1]Data!$BL$6:$BM$18, 2, FALSE)=$C242, "  "&amp;VLOOKUP(MATCH(H242, [1]Data!$AE180:$AQ180, 0), [1]Data!$BL$6:$BM$18, 2, FALSE), VLOOKUP(MATCH(H242, [1]Data!$AE180:$AQ180, 0), [1]Data!$BL$6:$BM$18, 2, FALSE))</f>
        <v>CON</v>
      </c>
      <c r="H242" s="15">
        <f>LARGE([1]Data!AE180:AQ180, 2)</f>
        <v>1.2154576375128893E-3</v>
      </c>
      <c r="I242" s="14" t="str">
        <f>IF(J242=0, "other", IF(VLOOKUP(MATCH(J242, [1]Data!$AE180:$AQ180, 0), [1]Data!$BL$6:$BM$18, 2, FALSE)=$C242, "  "&amp;VLOOKUP(MATCH(J242, [1]Data!$AE180:$AQ180, 0), [1]Data!$BL$6:$BM$18, 2, FALSE), VLOOKUP(MATCH(J242, [1]Data!$AE180:$AQ180, 0), [1]Data!$BL$6:$BM$18, 2, FALSE)))</f>
        <v>LIB</v>
      </c>
      <c r="J242" s="15">
        <f>LARGE([1]Data!AE180:AQ180, 3)</f>
        <v>1.1027418440637047E-3</v>
      </c>
    </row>
    <row r="243" spans="1:10" x14ac:dyDescent="0.25">
      <c r="A243" s="10">
        <v>20</v>
      </c>
      <c r="B243" s="11" t="s">
        <v>219</v>
      </c>
      <c r="C243" s="12" t="s">
        <v>8</v>
      </c>
      <c r="D243" s="13" t="s">
        <v>16</v>
      </c>
      <c r="E243" s="14" t="str">
        <f>IF(VLOOKUP(MATCH(F243, [1]Data!$AE181:$AQ181, 0), [1]Data!$BL$6:$BM$18, 2, FALSE)=$C243, "  "&amp;VLOOKUP(MATCH(F243, [1]Data!$AE181:$AQ181, 0), [1]Data!$BL$6:$BM$18, 2, FALSE), VLOOKUP(MATCH(F243, [1]Data!$AE181:$AQ181, 0), [1]Data!$BL$6:$BM$18, 2, FALSE))</f>
        <v>SNP</v>
      </c>
      <c r="F243" s="15">
        <f>LARGE([1]Data!AE181:AQ181, 1)</f>
        <v>0.56761998852826567</v>
      </c>
      <c r="G243" s="14" t="str">
        <f>IF(VLOOKUP(MATCH(H243, [1]Data!$AE181:$AQ181, 0), [1]Data!$BL$6:$BM$18, 2, FALSE)=$C243, "  "&amp;VLOOKUP(MATCH(H243, [1]Data!$AE181:$AQ181, 0), [1]Data!$BL$6:$BM$18, 2, FALSE), VLOOKUP(MATCH(H243, [1]Data!$AE181:$AQ181, 0), [1]Data!$BL$6:$BM$18, 2, FALSE))</f>
        <v xml:space="preserve">  LAB</v>
      </c>
      <c r="H243" s="15">
        <f>LARGE([1]Data!AE181:AQ181, 2)</f>
        <v>0.32917268354557738</v>
      </c>
      <c r="I243" s="14" t="str">
        <f>IF(J243=0, "other", IF(VLOOKUP(MATCH(J243, [1]Data!$AE181:$AQ181, 0), [1]Data!$BL$6:$BM$18, 2, FALSE)=$C243, "  "&amp;VLOOKUP(MATCH(J243, [1]Data!$AE181:$AQ181, 0), [1]Data!$BL$6:$BM$18, 2, FALSE), VLOOKUP(MATCH(J243, [1]Data!$AE181:$AQ181, 0), [1]Data!$BL$6:$BM$18, 2, FALSE)))</f>
        <v>CON</v>
      </c>
      <c r="J243" s="15">
        <f>LARGE([1]Data!AE181:AQ181, 3)</f>
        <v>0.10320732792615697</v>
      </c>
    </row>
    <row r="244" spans="1:10" x14ac:dyDescent="0.25">
      <c r="A244" s="10">
        <v>69</v>
      </c>
      <c r="B244" s="11" t="s">
        <v>220</v>
      </c>
      <c r="C244" s="12" t="s">
        <v>11</v>
      </c>
      <c r="D244" s="13" t="s">
        <v>16</v>
      </c>
      <c r="E244" s="14" t="str">
        <f>IF(VLOOKUP(MATCH(F244, [1]Data!$AE182:$AQ182, 0), [1]Data!$BL$6:$BM$18, 2, FALSE)=$C244, "  "&amp;VLOOKUP(MATCH(F244, [1]Data!$AE182:$AQ182, 0), [1]Data!$BL$6:$BM$18, 2, FALSE), VLOOKUP(MATCH(F244, [1]Data!$AE182:$AQ182, 0), [1]Data!$BL$6:$BM$18, 2, FALSE))</f>
        <v>SNP</v>
      </c>
      <c r="F244" s="15">
        <f>LARGE([1]Data!AE182:AQ182, 1)</f>
        <v>0.77491371150638166</v>
      </c>
      <c r="G244" s="14" t="str">
        <f>IF(VLOOKUP(MATCH(H244, [1]Data!$AE182:$AQ182, 0), [1]Data!$BL$6:$BM$18, 2, FALSE)=$C244, "  "&amp;VLOOKUP(MATCH(H244, [1]Data!$AE182:$AQ182, 0), [1]Data!$BL$6:$BM$18, 2, FALSE), VLOOKUP(MATCH(H244, [1]Data!$AE182:$AQ182, 0), [1]Data!$BL$6:$BM$18, 2, FALSE))</f>
        <v xml:space="preserve">  CON</v>
      </c>
      <c r="H244" s="15">
        <f>LARGE([1]Data!AE182:AQ182, 2)</f>
        <v>0.22373266712775891</v>
      </c>
      <c r="I244" s="14" t="str">
        <f>IF(J244=0, "other", IF(VLOOKUP(MATCH(J244, [1]Data!$AE182:$AQ182, 0), [1]Data!$BL$6:$BM$18, 2, FALSE)=$C244, "  "&amp;VLOOKUP(MATCH(J244, [1]Data!$AE182:$AQ182, 0), [1]Data!$BL$6:$BM$18, 2, FALSE), VLOOKUP(MATCH(J244, [1]Data!$AE182:$AQ182, 0), [1]Data!$BL$6:$BM$18, 2, FALSE)))</f>
        <v>LAB</v>
      </c>
      <c r="J244" s="15">
        <f>LARGE([1]Data!AE182:AQ182, 3)</f>
        <v>1.353621365859302E-3</v>
      </c>
    </row>
    <row r="245" spans="1:10" x14ac:dyDescent="0.25">
      <c r="A245" s="10"/>
      <c r="B245" s="11" t="s">
        <v>221</v>
      </c>
      <c r="C245" s="12" t="s">
        <v>27</v>
      </c>
      <c r="D245" s="13" t="s">
        <v>13</v>
      </c>
      <c r="E245" s="14" t="str">
        <f>IF(VLOOKUP(MATCH(F245, [1]Data!$AE183:$AQ183, 0), [1]Data!$BL$6:$BM$18, 2, FALSE)=$C245, "  "&amp;VLOOKUP(MATCH(F245, [1]Data!$AE183:$AQ183, 0), [1]Data!$BL$6:$BM$18, 2, FALSE), VLOOKUP(MATCH(F245, [1]Data!$AE183:$AQ183, 0), [1]Data!$BL$6:$BM$18, 2, FALSE))</f>
        <v xml:space="preserve">  SNP</v>
      </c>
      <c r="F245" s="15">
        <f>LARGE([1]Data!AE183:AQ183, 1)</f>
        <v>0.99424040989861051</v>
      </c>
      <c r="G245" s="14" t="str">
        <f>IF(VLOOKUP(MATCH(H245, [1]Data!$AE183:$AQ183, 0), [1]Data!$BL$6:$BM$18, 2, FALSE)=$C245, "  "&amp;VLOOKUP(MATCH(H245, [1]Data!$AE183:$AQ183, 0), [1]Data!$BL$6:$BM$18, 2, FALSE), VLOOKUP(MATCH(H245, [1]Data!$AE183:$AQ183, 0), [1]Data!$BL$6:$BM$18, 2, FALSE))</f>
        <v>LAB</v>
      </c>
      <c r="H245" s="15">
        <f>LARGE([1]Data!AE183:AQ183, 2)</f>
        <v>5.7595901013894847E-3</v>
      </c>
      <c r="I245" s="14" t="str">
        <f>IF(J245=0, "other", IF(VLOOKUP(MATCH(J245, [1]Data!$AE183:$AQ183, 0), [1]Data!$BL$6:$BM$18, 2, FALSE)=$C245, "  "&amp;VLOOKUP(MATCH(J245, [1]Data!$AE183:$AQ183, 0), [1]Data!$BL$6:$BM$18, 2, FALSE), VLOOKUP(MATCH(J245, [1]Data!$AE183:$AQ183, 0), [1]Data!$BL$6:$BM$18, 2, FALSE)))</f>
        <v>other</v>
      </c>
      <c r="J245" s="15">
        <f>LARGE([1]Data!AE183:AQ183, 3)</f>
        <v>0</v>
      </c>
    </row>
    <row r="246" spans="1:10" x14ac:dyDescent="0.25">
      <c r="A246" s="10"/>
      <c r="B246" s="11" t="s">
        <v>222</v>
      </c>
      <c r="C246" s="12" t="s">
        <v>8</v>
      </c>
      <c r="D246" s="13" t="s">
        <v>13</v>
      </c>
      <c r="E246" s="14" t="str">
        <f>IF(VLOOKUP(MATCH(F246, [1]Data!$AE184:$AQ184, 0), [1]Data!$BL$6:$BM$18, 2, FALSE)=$C246, "  "&amp;VLOOKUP(MATCH(F246, [1]Data!$AE184:$AQ184, 0), [1]Data!$BL$6:$BM$18, 2, FALSE), VLOOKUP(MATCH(F246, [1]Data!$AE184:$AQ184, 0), [1]Data!$BL$6:$BM$18, 2, FALSE))</f>
        <v>SNP</v>
      </c>
      <c r="F246" s="15">
        <f>LARGE([1]Data!AE184:AQ184, 1)</f>
        <v>0.98430634496725278</v>
      </c>
      <c r="G246" s="14" t="str">
        <f>IF(VLOOKUP(MATCH(H246, [1]Data!$AE184:$AQ184, 0), [1]Data!$BL$6:$BM$18, 2, FALSE)=$C246, "  "&amp;VLOOKUP(MATCH(H246, [1]Data!$AE184:$AQ184, 0), [1]Data!$BL$6:$BM$18, 2, FALSE), VLOOKUP(MATCH(H246, [1]Data!$AE184:$AQ184, 0), [1]Data!$BL$6:$BM$18, 2, FALSE))</f>
        <v xml:space="preserve">  LAB</v>
      </c>
      <c r="H246" s="15">
        <f>LARGE([1]Data!AE184:AQ184, 2)</f>
        <v>1.5693655032747306E-2</v>
      </c>
      <c r="I246" s="14" t="str">
        <f>IF(J246=0, "other", IF(VLOOKUP(MATCH(J246, [1]Data!$AE184:$AQ184, 0), [1]Data!$BL$6:$BM$18, 2, FALSE)=$C246, "  "&amp;VLOOKUP(MATCH(J246, [1]Data!$AE184:$AQ184, 0), [1]Data!$BL$6:$BM$18, 2, FALSE), VLOOKUP(MATCH(J246, [1]Data!$AE184:$AQ184, 0), [1]Data!$BL$6:$BM$18, 2, FALSE)))</f>
        <v>other</v>
      </c>
      <c r="J246" s="15">
        <f>LARGE([1]Data!AE184:AQ184, 3)</f>
        <v>0</v>
      </c>
    </row>
    <row r="247" spans="1:10" x14ac:dyDescent="0.25">
      <c r="A247" s="10">
        <v>4</v>
      </c>
      <c r="B247" s="11" t="s">
        <v>223</v>
      </c>
      <c r="C247" s="12" t="s">
        <v>8</v>
      </c>
      <c r="D247" s="13" t="s">
        <v>13</v>
      </c>
      <c r="E247" s="14" t="str">
        <f>IF(VLOOKUP(MATCH(F247, [1]Data!$AE185:$AQ185, 0), [1]Data!$BL$6:$BM$18, 2, FALSE)=$C247, "  "&amp;VLOOKUP(MATCH(F247, [1]Data!$AE185:$AQ185, 0), [1]Data!$BL$6:$BM$18, 2, FALSE), VLOOKUP(MATCH(F247, [1]Data!$AE185:$AQ185, 0), [1]Data!$BL$6:$BM$18, 2, FALSE))</f>
        <v>SNP</v>
      </c>
      <c r="F247" s="15">
        <f>LARGE([1]Data!AE185:AQ185, 1)</f>
        <v>0.52814268769859085</v>
      </c>
      <c r="G247" s="14" t="str">
        <f>IF(VLOOKUP(MATCH(H247, [1]Data!$AE185:$AQ185, 0), [1]Data!$BL$6:$BM$18, 2, FALSE)=$C247, "  "&amp;VLOOKUP(MATCH(H247, [1]Data!$AE185:$AQ185, 0), [1]Data!$BL$6:$BM$18, 2, FALSE), VLOOKUP(MATCH(H247, [1]Data!$AE185:$AQ185, 0), [1]Data!$BL$6:$BM$18, 2, FALSE))</f>
        <v xml:space="preserve">  LAB</v>
      </c>
      <c r="H247" s="15">
        <f>LARGE([1]Data!AE185:AQ185, 2)</f>
        <v>0.47185731230140926</v>
      </c>
      <c r="I247" s="14" t="str">
        <f>IF(J247=0, "other", IF(VLOOKUP(MATCH(J247, [1]Data!$AE185:$AQ185, 0), [1]Data!$BL$6:$BM$18, 2, FALSE)=$C247, "  "&amp;VLOOKUP(MATCH(J247, [1]Data!$AE185:$AQ185, 0), [1]Data!$BL$6:$BM$18, 2, FALSE), VLOOKUP(MATCH(J247, [1]Data!$AE185:$AQ185, 0), [1]Data!$BL$6:$BM$18, 2, FALSE)))</f>
        <v>other</v>
      </c>
      <c r="J247" s="15">
        <f>LARGE([1]Data!AE185:AQ185, 3)</f>
        <v>0</v>
      </c>
    </row>
    <row r="248" spans="1:10" x14ac:dyDescent="0.25">
      <c r="A248" s="10"/>
      <c r="B248" s="11" t="s">
        <v>224</v>
      </c>
      <c r="C248" s="12" t="s">
        <v>29</v>
      </c>
      <c r="D248" s="13" t="s">
        <v>9</v>
      </c>
      <c r="E248" s="14" t="str">
        <f>IF(VLOOKUP(MATCH(F248, [1]Data!$AE186:$AQ186, 0), [1]Data!$BL$6:$BM$18, 2, FALSE)=$C248, "  "&amp;VLOOKUP(MATCH(F248, [1]Data!$AE186:$AQ186, 0), [1]Data!$BL$6:$BM$18, 2, FALSE), VLOOKUP(MATCH(F248, [1]Data!$AE186:$AQ186, 0), [1]Data!$BL$6:$BM$18, 2, FALSE))</f>
        <v xml:space="preserve">  PLA</v>
      </c>
      <c r="F248" s="15">
        <f>LARGE([1]Data!AE186:AQ186, 1)</f>
        <v>0.99539493171728333</v>
      </c>
      <c r="G248" s="14" t="str">
        <f>IF(VLOOKUP(MATCH(H248, [1]Data!$AE186:$AQ186, 0), [1]Data!$BL$6:$BM$18, 2, FALSE)=$C248, "  "&amp;VLOOKUP(MATCH(H248, [1]Data!$AE186:$AQ186, 0), [1]Data!$BL$6:$BM$18, 2, FALSE), VLOOKUP(MATCH(H248, [1]Data!$AE186:$AQ186, 0), [1]Data!$BL$6:$BM$18, 2, FALSE))</f>
        <v>CON</v>
      </c>
      <c r="H248" s="15">
        <f>LARGE([1]Data!AE186:AQ186, 2)</f>
        <v>1.8012503231479859E-3</v>
      </c>
      <c r="I248" s="14" t="str">
        <f>IF(J248=0, "other", IF(VLOOKUP(MATCH(J248, [1]Data!$AE186:$AQ186, 0), [1]Data!$BL$6:$BM$18, 2, FALSE)=$C248, "  "&amp;VLOOKUP(MATCH(J248, [1]Data!$AE186:$AQ186, 0), [1]Data!$BL$6:$BM$18, 2, FALSE), VLOOKUP(MATCH(J248, [1]Data!$AE186:$AQ186, 0), [1]Data!$BL$6:$BM$18, 2, FALSE)))</f>
        <v>LAB</v>
      </c>
      <c r="J248" s="15">
        <f>LARGE([1]Data!AE186:AQ186, 3)</f>
        <v>1.5984044670878581E-3</v>
      </c>
    </row>
    <row r="249" spans="1:10" x14ac:dyDescent="0.25">
      <c r="A249" s="10">
        <v>40</v>
      </c>
      <c r="B249" s="11" t="s">
        <v>225</v>
      </c>
      <c r="C249" s="12" t="s">
        <v>11</v>
      </c>
      <c r="D249" s="13" t="s">
        <v>57</v>
      </c>
      <c r="E249" s="14" t="str">
        <f>IF(VLOOKUP(MATCH(F249, [1]Data!$AE187:$AQ187, 0), [1]Data!$BL$6:$BM$18, 2, FALSE)=$C249, "  "&amp;VLOOKUP(MATCH(F249, [1]Data!$AE187:$AQ187, 0), [1]Data!$BL$6:$BM$18, 2, FALSE), VLOOKUP(MATCH(F249, [1]Data!$AE187:$AQ187, 0), [1]Data!$BL$6:$BM$18, 2, FALSE))</f>
        <v>LAB</v>
      </c>
      <c r="F249" s="15">
        <f>LARGE([1]Data!AE187:AQ187, 1)</f>
        <v>0.70791208943061656</v>
      </c>
      <c r="G249" s="14" t="str">
        <f>IF(VLOOKUP(MATCH(H249, [1]Data!$AE187:$AQ187, 0), [1]Data!$BL$6:$BM$18, 2, FALSE)=$C249, "  "&amp;VLOOKUP(MATCH(H249, [1]Data!$AE187:$AQ187, 0), [1]Data!$BL$6:$BM$18, 2, FALSE), VLOOKUP(MATCH(H249, [1]Data!$AE187:$AQ187, 0), [1]Data!$BL$6:$BM$18, 2, FALSE))</f>
        <v xml:space="preserve">  CON</v>
      </c>
      <c r="H249" s="15">
        <f>LARGE([1]Data!AE187:AQ187, 2)</f>
        <v>0.29093114053440489</v>
      </c>
      <c r="I249" s="14" t="str">
        <f>IF(J249=0, "other", IF(VLOOKUP(MATCH(J249, [1]Data!$AE187:$AQ187, 0), [1]Data!$BL$6:$BM$18, 2, FALSE)=$C249, "  "&amp;VLOOKUP(MATCH(J249, [1]Data!$AE187:$AQ187, 0), [1]Data!$BL$6:$BM$18, 2, FALSE), VLOOKUP(MATCH(J249, [1]Data!$AE187:$AQ187, 0), [1]Data!$BL$6:$BM$18, 2, FALSE)))</f>
        <v>LIB</v>
      </c>
      <c r="J249" s="15">
        <f>LARGE([1]Data!AE187:AQ187, 3)</f>
        <v>1.1567700349786128E-3</v>
      </c>
    </row>
    <row r="250" spans="1:10" x14ac:dyDescent="0.25">
      <c r="A250" s="10"/>
      <c r="B250" s="11" t="s">
        <v>226</v>
      </c>
      <c r="C250" s="12" t="s">
        <v>8</v>
      </c>
      <c r="D250" s="13" t="s">
        <v>57</v>
      </c>
      <c r="E250" s="14" t="str">
        <f>IF(VLOOKUP(MATCH(F250, [1]Data!$AE188:$AQ188, 0), [1]Data!$BL$6:$BM$18, 2, FALSE)=$C250, "  "&amp;VLOOKUP(MATCH(F250, [1]Data!$AE188:$AQ188, 0), [1]Data!$BL$6:$BM$18, 2, FALSE), VLOOKUP(MATCH(F250, [1]Data!$AE188:$AQ188, 0), [1]Data!$BL$6:$BM$18, 2, FALSE))</f>
        <v xml:space="preserve">  LAB</v>
      </c>
      <c r="F250" s="15">
        <f>LARGE([1]Data!AE188:AQ188, 1)</f>
        <v>0.99793903505222636</v>
      </c>
      <c r="G250" s="14" t="str">
        <f>IF(VLOOKUP(MATCH(H250, [1]Data!$AE188:$AQ188, 0), [1]Data!$BL$6:$BM$18, 2, FALSE)=$C250, "  "&amp;VLOOKUP(MATCH(H250, [1]Data!$AE188:$AQ188, 0), [1]Data!$BL$6:$BM$18, 2, FALSE), VLOOKUP(MATCH(H250, [1]Data!$AE188:$AQ188, 0), [1]Data!$BL$6:$BM$18, 2, FALSE))</f>
        <v>CON</v>
      </c>
      <c r="H250" s="15">
        <f>LARGE([1]Data!AE188:AQ188, 2)</f>
        <v>2.0609649477736415E-3</v>
      </c>
      <c r="I250" s="14" t="str">
        <f>IF(J250=0, "other", IF(VLOOKUP(MATCH(J250, [1]Data!$AE188:$AQ188, 0), [1]Data!$BL$6:$BM$18, 2, FALSE)=$C250, "  "&amp;VLOOKUP(MATCH(J250, [1]Data!$AE188:$AQ188, 0), [1]Data!$BL$6:$BM$18, 2, FALSE), VLOOKUP(MATCH(J250, [1]Data!$AE188:$AQ188, 0), [1]Data!$BL$6:$BM$18, 2, FALSE)))</f>
        <v>other</v>
      </c>
      <c r="J250" s="15">
        <f>LARGE([1]Data!AE188:AQ188, 3)</f>
        <v>0</v>
      </c>
    </row>
    <row r="251" spans="1:10" x14ac:dyDescent="0.25">
      <c r="A251" s="10"/>
      <c r="B251" s="11" t="s">
        <v>227</v>
      </c>
      <c r="C251" s="12" t="s">
        <v>8</v>
      </c>
      <c r="D251" s="13" t="s">
        <v>57</v>
      </c>
      <c r="E251" s="14" t="str">
        <f>IF(VLOOKUP(MATCH(F251, [1]Data!$AE189:$AQ189, 0), [1]Data!$BL$6:$BM$18, 2, FALSE)=$C251, "  "&amp;VLOOKUP(MATCH(F251, [1]Data!$AE189:$AQ189, 0), [1]Data!$BL$6:$BM$18, 2, FALSE), VLOOKUP(MATCH(F251, [1]Data!$AE189:$AQ189, 0), [1]Data!$BL$6:$BM$18, 2, FALSE))</f>
        <v xml:space="preserve">  LAB</v>
      </c>
      <c r="F251" s="15">
        <f>LARGE([1]Data!AE189:AQ189, 1)</f>
        <v>0.99717201412899426</v>
      </c>
      <c r="G251" s="14" t="str">
        <f>IF(VLOOKUP(MATCH(H251, [1]Data!$AE189:$AQ189, 0), [1]Data!$BL$6:$BM$18, 2, FALSE)=$C251, "  "&amp;VLOOKUP(MATCH(H251, [1]Data!$AE189:$AQ189, 0), [1]Data!$BL$6:$BM$18, 2, FALSE), VLOOKUP(MATCH(H251, [1]Data!$AE189:$AQ189, 0), [1]Data!$BL$6:$BM$18, 2, FALSE))</f>
        <v>CON</v>
      </c>
      <c r="H251" s="15">
        <f>LARGE([1]Data!AE189:AQ189, 2)</f>
        <v>2.265550523094306E-3</v>
      </c>
      <c r="I251" s="14" t="str">
        <f>IF(J251=0, "other", IF(VLOOKUP(MATCH(J251, [1]Data!$AE189:$AQ189, 0), [1]Data!$BL$6:$BM$18, 2, FALSE)=$C251, "  "&amp;VLOOKUP(MATCH(J251, [1]Data!$AE189:$AQ189, 0), [1]Data!$BL$6:$BM$18, 2, FALSE), VLOOKUP(MATCH(J251, [1]Data!$AE189:$AQ189, 0), [1]Data!$BL$6:$BM$18, 2, FALSE)))</f>
        <v>LIB</v>
      </c>
      <c r="J251" s="15">
        <f>LARGE([1]Data!AE189:AQ189, 3)</f>
        <v>5.6243534791145867E-4</v>
      </c>
    </row>
    <row r="252" spans="1:10" x14ac:dyDescent="0.25">
      <c r="A252" s="10"/>
      <c r="B252" s="11" t="s">
        <v>228</v>
      </c>
      <c r="C252" s="12" t="s">
        <v>8</v>
      </c>
      <c r="D252" s="13" t="s">
        <v>49</v>
      </c>
      <c r="E252" s="14" t="str">
        <f>IF(VLOOKUP(MATCH(F252, [1]Data!$AE190:$AQ190, 0), [1]Data!$BL$6:$BM$18, 2, FALSE)=$C252, "  "&amp;VLOOKUP(MATCH(F252, [1]Data!$AE190:$AQ190, 0), [1]Data!$BL$6:$BM$18, 2, FALSE), VLOOKUP(MATCH(F252, [1]Data!$AE190:$AQ190, 0), [1]Data!$BL$6:$BM$18, 2, FALSE))</f>
        <v xml:space="preserve">  LAB</v>
      </c>
      <c r="F252" s="15">
        <f>LARGE([1]Data!AE190:AQ190, 1)</f>
        <v>0.99552230997645619</v>
      </c>
      <c r="G252" s="14" t="str">
        <f>IF(VLOOKUP(MATCH(H252, [1]Data!$AE190:$AQ190, 0), [1]Data!$BL$6:$BM$18, 2, FALSE)=$C252, "  "&amp;VLOOKUP(MATCH(H252, [1]Data!$AE190:$AQ190, 0), [1]Data!$BL$6:$BM$18, 2, FALSE), VLOOKUP(MATCH(H252, [1]Data!$AE190:$AQ190, 0), [1]Data!$BL$6:$BM$18, 2, FALSE))</f>
        <v>UKIP</v>
      </c>
      <c r="H252" s="15">
        <f>LARGE([1]Data!AE190:AQ190, 2)</f>
        <v>4.4776900235438365E-3</v>
      </c>
      <c r="I252" s="14" t="str">
        <f>IF(J252=0, "other", IF(VLOOKUP(MATCH(J252, [1]Data!$AE190:$AQ190, 0), [1]Data!$BL$6:$BM$18, 2, FALSE)=$C252, "  "&amp;VLOOKUP(MATCH(J252, [1]Data!$AE190:$AQ190, 0), [1]Data!$BL$6:$BM$18, 2, FALSE), VLOOKUP(MATCH(J252, [1]Data!$AE190:$AQ190, 0), [1]Data!$BL$6:$BM$18, 2, FALSE)))</f>
        <v>other</v>
      </c>
      <c r="J252" s="15">
        <f>LARGE([1]Data!AE190:AQ190, 3)</f>
        <v>0</v>
      </c>
    </row>
    <row r="253" spans="1:10" x14ac:dyDescent="0.25">
      <c r="A253" s="10"/>
      <c r="B253" s="11" t="s">
        <v>229</v>
      </c>
      <c r="C253" s="12" t="s">
        <v>66</v>
      </c>
      <c r="D253" s="13" t="s">
        <v>64</v>
      </c>
      <c r="E253" s="14" t="str">
        <f>IF(VLOOKUP(MATCH(F253, [1]Data!$AE191:$AQ191, 0), [1]Data!$BL$6:$BM$18, 2, FALSE)=$C253, "  "&amp;VLOOKUP(MATCH(F253, [1]Data!$AE191:$AQ191, 0), [1]Data!$BL$6:$BM$18, 2, FALSE), VLOOKUP(MATCH(F253, [1]Data!$AE191:$AQ191, 0), [1]Data!$BL$6:$BM$18, 2, FALSE))</f>
        <v xml:space="preserve">  DUP</v>
      </c>
      <c r="F253" s="15">
        <f>LARGE([1]Data!AE191:AQ191, 1)</f>
        <v>0.98461527235507074</v>
      </c>
      <c r="G253" s="14" t="str">
        <f>IF(VLOOKUP(MATCH(H253, [1]Data!$AE191:$AQ191, 0), [1]Data!$BL$6:$BM$18, 2, FALSE)=$C253, "  "&amp;VLOOKUP(MATCH(H253, [1]Data!$AE191:$AQ191, 0), [1]Data!$BL$6:$BM$18, 2, FALSE), VLOOKUP(MATCH(H253, [1]Data!$AE191:$AQ191, 0), [1]Data!$BL$6:$BM$18, 2, FALSE))</f>
        <v>UUP</v>
      </c>
      <c r="H253" s="15">
        <f>LARGE([1]Data!AE191:AQ191, 2)</f>
        <v>1.3621973896305112E-2</v>
      </c>
      <c r="I253" s="14" t="str">
        <f>IF(J253=0, "other", IF(VLOOKUP(MATCH(J253, [1]Data!$AE191:$AQ191, 0), [1]Data!$BL$6:$BM$18, 2, FALSE)=$C253, "  "&amp;VLOOKUP(MATCH(J253, [1]Data!$AE191:$AQ191, 0), [1]Data!$BL$6:$BM$18, 2, FALSE), VLOOKUP(MATCH(J253, [1]Data!$AE191:$AQ191, 0), [1]Data!$BL$6:$BM$18, 2, FALSE)))</f>
        <v>UKIP</v>
      </c>
      <c r="J253" s="15">
        <f>LARGE([1]Data!AE191:AQ191, 3)</f>
        <v>8.6123279697469281E-4</v>
      </c>
    </row>
    <row r="254" spans="1:10" x14ac:dyDescent="0.25">
      <c r="A254" s="10"/>
      <c r="B254" s="11" t="s">
        <v>230</v>
      </c>
      <c r="C254" s="12" t="s">
        <v>11</v>
      </c>
      <c r="D254" s="13" t="s">
        <v>106</v>
      </c>
      <c r="E254" s="14" t="str">
        <f>IF(VLOOKUP(MATCH(F254, [1]Data!$AE192:$AQ192, 0), [1]Data!$BL$6:$BM$18, 2, FALSE)=$C254, "  "&amp;VLOOKUP(MATCH(F254, [1]Data!$AE192:$AQ192, 0), [1]Data!$BL$6:$BM$18, 2, FALSE), VLOOKUP(MATCH(F254, [1]Data!$AE192:$AQ192, 0), [1]Data!$BL$6:$BM$18, 2, FALSE))</f>
        <v xml:space="preserve">  CON</v>
      </c>
      <c r="F254" s="15">
        <f>LARGE([1]Data!AE192:AQ192, 1)</f>
        <v>0.93907495904190896</v>
      </c>
      <c r="G254" s="14" t="str">
        <f>IF(VLOOKUP(MATCH(H254, [1]Data!$AE192:$AQ192, 0), [1]Data!$BL$6:$BM$18, 2, FALSE)=$C254, "  "&amp;VLOOKUP(MATCH(H254, [1]Data!$AE192:$AQ192, 0), [1]Data!$BL$6:$BM$18, 2, FALSE), VLOOKUP(MATCH(H254, [1]Data!$AE192:$AQ192, 0), [1]Data!$BL$6:$BM$18, 2, FALSE))</f>
        <v>IND</v>
      </c>
      <c r="H254" s="15">
        <f>LARGE([1]Data!AE192:AQ192, 2)</f>
        <v>5.1826783013023882E-2</v>
      </c>
      <c r="I254" s="14" t="str">
        <f>IF(J254=0, "other", IF(VLOOKUP(MATCH(J254, [1]Data!$AE192:$AQ192, 0), [1]Data!$BL$6:$BM$18, 2, FALSE)=$C254, "  "&amp;VLOOKUP(MATCH(J254, [1]Data!$AE192:$AQ192, 0), [1]Data!$BL$6:$BM$18, 2, FALSE), VLOOKUP(MATCH(J254, [1]Data!$AE192:$AQ192, 0), [1]Data!$BL$6:$BM$18, 2, FALSE)))</f>
        <v>UKIP</v>
      </c>
      <c r="J254" s="15">
        <f>LARGE([1]Data!AE192:AQ192, 3)</f>
        <v>8.1221273704966627E-3</v>
      </c>
    </row>
    <row r="255" spans="1:10" x14ac:dyDescent="0.25">
      <c r="A255" s="10">
        <v>89</v>
      </c>
      <c r="B255" s="11" t="s">
        <v>231</v>
      </c>
      <c r="C255" s="12" t="s">
        <v>31</v>
      </c>
      <c r="D255" s="13" t="s">
        <v>16</v>
      </c>
      <c r="E255" s="14" t="str">
        <f>IF(VLOOKUP(MATCH(F255, [1]Data!$AE193:$AQ193, 0), [1]Data!$BL$6:$BM$18, 2, FALSE)=$C255, "  "&amp;VLOOKUP(MATCH(F255, [1]Data!$AE193:$AQ193, 0), [1]Data!$BL$6:$BM$18, 2, FALSE), VLOOKUP(MATCH(F255, [1]Data!$AE193:$AQ193, 0), [1]Data!$BL$6:$BM$18, 2, FALSE))</f>
        <v>SNP</v>
      </c>
      <c r="F255" s="15">
        <f>LARGE([1]Data!AE193:AQ193, 1)</f>
        <v>0.80623779347460678</v>
      </c>
      <c r="G255" s="14" t="str">
        <f>IF(VLOOKUP(MATCH(H255, [1]Data!$AE193:$AQ193, 0), [1]Data!$BL$6:$BM$18, 2, FALSE)=$C255, "  "&amp;VLOOKUP(MATCH(H255, [1]Data!$AE193:$AQ193, 0), [1]Data!$BL$6:$BM$18, 2, FALSE), VLOOKUP(MATCH(H255, [1]Data!$AE193:$AQ193, 0), [1]Data!$BL$6:$BM$18, 2, FALSE))</f>
        <v xml:space="preserve">  LIB</v>
      </c>
      <c r="H255" s="15">
        <f>LARGE([1]Data!AE193:AQ193, 2)</f>
        <v>0.18862607824680508</v>
      </c>
      <c r="I255" s="14" t="str">
        <f>IF(J255=0, "other", IF(VLOOKUP(MATCH(J255, [1]Data!$AE193:$AQ193, 0), [1]Data!$BL$6:$BM$18, 2, FALSE)=$C255, "  "&amp;VLOOKUP(MATCH(J255, [1]Data!$AE193:$AQ193, 0), [1]Data!$BL$6:$BM$18, 2, FALSE), VLOOKUP(MATCH(J255, [1]Data!$AE193:$AQ193, 0), [1]Data!$BL$6:$BM$18, 2, FALSE)))</f>
        <v>LAB</v>
      </c>
      <c r="J255" s="15">
        <f>LARGE([1]Data!AE193:AQ193, 3)</f>
        <v>4.5779991327873221E-3</v>
      </c>
    </row>
    <row r="256" spans="1:10" x14ac:dyDescent="0.25">
      <c r="A256" s="10"/>
      <c r="B256" s="11" t="s">
        <v>232</v>
      </c>
      <c r="C256" s="12" t="s">
        <v>8</v>
      </c>
      <c r="D256" s="13" t="s">
        <v>44</v>
      </c>
      <c r="E256" s="14" t="str">
        <f>IF(VLOOKUP(MATCH(F256, [1]Data!$AE194:$AQ194, 0), [1]Data!$BL$6:$BM$18, 2, FALSE)=$C256, "  "&amp;VLOOKUP(MATCH(F256, [1]Data!$AE194:$AQ194, 0), [1]Data!$BL$6:$BM$18, 2, FALSE), VLOOKUP(MATCH(F256, [1]Data!$AE194:$AQ194, 0), [1]Data!$BL$6:$BM$18, 2, FALSE))</f>
        <v xml:space="preserve">  LAB</v>
      </c>
      <c r="F256" s="15">
        <f>LARGE([1]Data!AE194:AQ194, 1)</f>
        <v>0.99842509821375902</v>
      </c>
      <c r="G256" s="14" t="str">
        <f>IF(VLOOKUP(MATCH(H256, [1]Data!$AE194:$AQ194, 0), [1]Data!$BL$6:$BM$18, 2, FALSE)=$C256, "  "&amp;VLOOKUP(MATCH(H256, [1]Data!$AE194:$AQ194, 0), [1]Data!$BL$6:$BM$18, 2, FALSE), VLOOKUP(MATCH(H256, [1]Data!$AE194:$AQ194, 0), [1]Data!$BL$6:$BM$18, 2, FALSE))</f>
        <v>GRE</v>
      </c>
      <c r="H256" s="15">
        <f>LARGE([1]Data!AE194:AQ194, 2)</f>
        <v>1.5749017862410099E-3</v>
      </c>
      <c r="I256" s="14" t="str">
        <f>IF(J256=0, "other", IF(VLOOKUP(MATCH(J256, [1]Data!$AE194:$AQ194, 0), [1]Data!$BL$6:$BM$18, 2, FALSE)=$C256, "  "&amp;VLOOKUP(MATCH(J256, [1]Data!$AE194:$AQ194, 0), [1]Data!$BL$6:$BM$18, 2, FALSE), VLOOKUP(MATCH(J256, [1]Data!$AE194:$AQ194, 0), [1]Data!$BL$6:$BM$18, 2, FALSE)))</f>
        <v>other</v>
      </c>
      <c r="J256" s="15">
        <f>LARGE([1]Data!AE194:AQ194, 3)</f>
        <v>0</v>
      </c>
    </row>
    <row r="257" spans="1:10" x14ac:dyDescent="0.25">
      <c r="A257" s="10"/>
      <c r="B257" s="11" t="s">
        <v>233</v>
      </c>
      <c r="C257" s="12" t="s">
        <v>11</v>
      </c>
      <c r="D257" s="13" t="s">
        <v>18</v>
      </c>
      <c r="E257" s="14" t="str">
        <f>IF(VLOOKUP(MATCH(F257, [1]Data!$AE195:$AQ195, 0), [1]Data!$BL$6:$BM$18, 2, FALSE)=$C257, "  "&amp;VLOOKUP(MATCH(F257, [1]Data!$AE195:$AQ195, 0), [1]Data!$BL$6:$BM$18, 2, FALSE), VLOOKUP(MATCH(F257, [1]Data!$AE195:$AQ195, 0), [1]Data!$BL$6:$BM$18, 2, FALSE))</f>
        <v xml:space="preserve">  CON</v>
      </c>
      <c r="F257" s="15">
        <f>LARGE([1]Data!AE195:AQ195, 1)</f>
        <v>0.99598956296501584</v>
      </c>
      <c r="G257" s="14" t="str">
        <f>IF(VLOOKUP(MATCH(H257, [1]Data!$AE195:$AQ195, 0), [1]Data!$BL$6:$BM$18, 2, FALSE)=$C257, "  "&amp;VLOOKUP(MATCH(H257, [1]Data!$AE195:$AQ195, 0), [1]Data!$BL$6:$BM$18, 2, FALSE), VLOOKUP(MATCH(H257, [1]Data!$AE195:$AQ195, 0), [1]Data!$BL$6:$BM$18, 2, FALSE))</f>
        <v>UKIP</v>
      </c>
      <c r="H257" s="15">
        <f>LARGE([1]Data!AE195:AQ195, 2)</f>
        <v>2.672971023521771E-3</v>
      </c>
      <c r="I257" s="14" t="str">
        <f>IF(J257=0, "other", IF(VLOOKUP(MATCH(J257, [1]Data!$AE195:$AQ195, 0), [1]Data!$BL$6:$BM$18, 2, FALSE)=$C257, "  "&amp;VLOOKUP(MATCH(J257, [1]Data!$AE195:$AQ195, 0), [1]Data!$BL$6:$BM$18, 2, FALSE), VLOOKUP(MATCH(J257, [1]Data!$AE195:$AQ195, 0), [1]Data!$BL$6:$BM$18, 2, FALSE)))</f>
        <v>LIB</v>
      </c>
      <c r="J257" s="15">
        <f>LARGE([1]Data!AE195:AQ195, 3)</f>
        <v>1.3374660114623316E-3</v>
      </c>
    </row>
    <row r="258" spans="1:10" x14ac:dyDescent="0.25">
      <c r="A258" s="10"/>
      <c r="B258" s="11" t="s">
        <v>234</v>
      </c>
      <c r="C258" s="12" t="s">
        <v>8</v>
      </c>
      <c r="D258" s="13" t="s">
        <v>16</v>
      </c>
      <c r="E258" s="14" t="str">
        <f>IF(VLOOKUP(MATCH(F258, [1]Data!$AE196:$AQ196, 0), [1]Data!$BL$6:$BM$18, 2, FALSE)=$C258, "  "&amp;VLOOKUP(MATCH(F258, [1]Data!$AE196:$AQ196, 0), [1]Data!$BL$6:$BM$18, 2, FALSE), VLOOKUP(MATCH(F258, [1]Data!$AE196:$AQ196, 0), [1]Data!$BL$6:$BM$18, 2, FALSE))</f>
        <v>SNP</v>
      </c>
      <c r="F258" s="15">
        <f>LARGE([1]Data!AE196:AQ196, 1)</f>
        <v>0.87171627715299138</v>
      </c>
      <c r="G258" s="14" t="str">
        <f>IF(VLOOKUP(MATCH(H258, [1]Data!$AE196:$AQ196, 0), [1]Data!$BL$6:$BM$18, 2, FALSE)=$C258, "  "&amp;VLOOKUP(MATCH(H258, [1]Data!$AE196:$AQ196, 0), [1]Data!$BL$6:$BM$18, 2, FALSE), VLOOKUP(MATCH(H258, [1]Data!$AE196:$AQ196, 0), [1]Data!$BL$6:$BM$18, 2, FALSE))</f>
        <v xml:space="preserve">  LAB</v>
      </c>
      <c r="H258" s="15">
        <f>LARGE([1]Data!AE196:AQ196, 2)</f>
        <v>0.12828372284700862</v>
      </c>
      <c r="I258" s="14" t="str">
        <f>IF(J258=0, "other", IF(VLOOKUP(MATCH(J258, [1]Data!$AE196:$AQ196, 0), [1]Data!$BL$6:$BM$18, 2, FALSE)=$C258, "  "&amp;VLOOKUP(MATCH(J258, [1]Data!$AE196:$AQ196, 0), [1]Data!$BL$6:$BM$18, 2, FALSE), VLOOKUP(MATCH(J258, [1]Data!$AE196:$AQ196, 0), [1]Data!$BL$6:$BM$18, 2, FALSE)))</f>
        <v>other</v>
      </c>
      <c r="J258" s="15">
        <f>LARGE([1]Data!AE196:AQ196, 3)</f>
        <v>0</v>
      </c>
    </row>
    <row r="259" spans="1:10" x14ac:dyDescent="0.25">
      <c r="A259" s="10"/>
      <c r="B259" s="11" t="s">
        <v>235</v>
      </c>
      <c r="C259" s="12" t="s">
        <v>66</v>
      </c>
      <c r="D259" s="13" t="s">
        <v>64</v>
      </c>
      <c r="E259" s="14" t="str">
        <f>IF(VLOOKUP(MATCH(F259, [1]Data!$AE197:$AQ197, 0), [1]Data!$BL$6:$BM$18, 2, FALSE)=$C259, "  "&amp;VLOOKUP(MATCH(F259, [1]Data!$AE197:$AQ197, 0), [1]Data!$BL$6:$BM$18, 2, FALSE), VLOOKUP(MATCH(F259, [1]Data!$AE197:$AQ197, 0), [1]Data!$BL$6:$BM$18, 2, FALSE))</f>
        <v xml:space="preserve">  DUP</v>
      </c>
      <c r="F259" s="15">
        <f>LARGE([1]Data!AE197:AQ197, 1)</f>
        <v>0.987617312412014</v>
      </c>
      <c r="G259" s="14" t="str">
        <f>IF(VLOOKUP(MATCH(H259, [1]Data!$AE197:$AQ197, 0), [1]Data!$BL$6:$BM$18, 2, FALSE)=$C259, "  "&amp;VLOOKUP(MATCH(H259, [1]Data!$AE197:$AQ197, 0), [1]Data!$BL$6:$BM$18, 2, FALSE), VLOOKUP(MATCH(H259, [1]Data!$AE197:$AQ197, 0), [1]Data!$BL$6:$BM$18, 2, FALSE))</f>
        <v>SIN</v>
      </c>
      <c r="H259" s="15">
        <f>LARGE([1]Data!AE197:AQ197, 2)</f>
        <v>6.1361235784330656E-3</v>
      </c>
      <c r="I259" s="14" t="str">
        <f>IF(J259=0, "other", IF(VLOOKUP(MATCH(J259, [1]Data!$AE197:$AQ197, 0), [1]Data!$BL$6:$BM$18, 2, FALSE)=$C259, "  "&amp;VLOOKUP(MATCH(J259, [1]Data!$AE197:$AQ197, 0), [1]Data!$BL$6:$BM$18, 2, FALSE), VLOOKUP(MATCH(J259, [1]Data!$AE197:$AQ197, 0), [1]Data!$BL$6:$BM$18, 2, FALSE)))</f>
        <v>UUP</v>
      </c>
      <c r="J259" s="15">
        <f>LARGE([1]Data!AE197:AQ197, 3)</f>
        <v>5.050103567085901E-3</v>
      </c>
    </row>
    <row r="260" spans="1:10" x14ac:dyDescent="0.25">
      <c r="A260" s="10">
        <v>45</v>
      </c>
      <c r="B260" s="11" t="s">
        <v>236</v>
      </c>
      <c r="C260" s="12" t="s">
        <v>8</v>
      </c>
      <c r="D260" s="13" t="s">
        <v>13</v>
      </c>
      <c r="E260" s="14" t="str">
        <f>IF(VLOOKUP(MATCH(F260, [1]Data!$AE198:$AQ198, 0), [1]Data!$BL$6:$BM$18, 2, FALSE)=$C260, "  "&amp;VLOOKUP(MATCH(F260, [1]Data!$AE198:$AQ198, 0), [1]Data!$BL$6:$BM$18, 2, FALSE), VLOOKUP(MATCH(F260, [1]Data!$AE198:$AQ198, 0), [1]Data!$BL$6:$BM$18, 2, FALSE))</f>
        <v>SNP</v>
      </c>
      <c r="F260" s="15">
        <f>LARGE([1]Data!AE198:AQ198, 1)</f>
        <v>0.72633468721318872</v>
      </c>
      <c r="G260" s="14" t="str">
        <f>IF(VLOOKUP(MATCH(H260, [1]Data!$AE198:$AQ198, 0), [1]Data!$BL$6:$BM$18, 2, FALSE)=$C260, "  "&amp;VLOOKUP(MATCH(H260, [1]Data!$AE198:$AQ198, 0), [1]Data!$BL$6:$BM$18, 2, FALSE), VLOOKUP(MATCH(H260, [1]Data!$AE198:$AQ198, 0), [1]Data!$BL$6:$BM$18, 2, FALSE))</f>
        <v xml:space="preserve">  LAB</v>
      </c>
      <c r="H260" s="15">
        <f>LARGE([1]Data!AE198:AQ198, 2)</f>
        <v>0.27366531278681139</v>
      </c>
      <c r="I260" s="14" t="str">
        <f>IF(J260=0, "other", IF(VLOOKUP(MATCH(J260, [1]Data!$AE198:$AQ198, 0), [1]Data!$BL$6:$BM$18, 2, FALSE)=$C260, "  "&amp;VLOOKUP(MATCH(J260, [1]Data!$AE198:$AQ198, 0), [1]Data!$BL$6:$BM$18, 2, FALSE), VLOOKUP(MATCH(J260, [1]Data!$AE198:$AQ198, 0), [1]Data!$BL$6:$BM$18, 2, FALSE)))</f>
        <v>other</v>
      </c>
      <c r="J260" s="15">
        <f>LARGE([1]Data!AE198:AQ198, 3)</f>
        <v>0</v>
      </c>
    </row>
    <row r="261" spans="1:10" x14ac:dyDescent="0.25">
      <c r="A261" s="10">
        <v>1</v>
      </c>
      <c r="B261" s="11" t="s">
        <v>237</v>
      </c>
      <c r="C261" s="12" t="s">
        <v>8</v>
      </c>
      <c r="D261" s="13" t="s">
        <v>16</v>
      </c>
      <c r="E261" s="14" t="str">
        <f>IF(VLOOKUP(MATCH(F261, [1]Data!$AE199:$AQ199, 0), [1]Data!$BL$6:$BM$18, 2, FALSE)=$C261, "  "&amp;VLOOKUP(MATCH(F261, [1]Data!$AE199:$AQ199, 0), [1]Data!$BL$6:$BM$18, 2, FALSE), VLOOKUP(MATCH(F261, [1]Data!$AE199:$AQ199, 0), [1]Data!$BL$6:$BM$18, 2, FALSE))</f>
        <v xml:space="preserve">  LAB</v>
      </c>
      <c r="F261" s="15">
        <f>LARGE([1]Data!AE199:AQ199, 1)</f>
        <v>0.49825651669450199</v>
      </c>
      <c r="G261" s="14" t="s">
        <v>27</v>
      </c>
      <c r="H261" s="15">
        <f>LARGE([1]Data!AE199:AQ199, 2)</f>
        <v>0.49825651669450199</v>
      </c>
      <c r="I261" s="14" t="str">
        <f>IF(J261=0, "other", IF(VLOOKUP(MATCH(J261, [1]Data!$AE199:$AQ199, 0), [1]Data!$BL$6:$BM$18, 2, FALSE)=$C261, "  "&amp;VLOOKUP(MATCH(J261, [1]Data!$AE199:$AQ199, 0), [1]Data!$BL$6:$BM$18, 2, FALSE), VLOOKUP(MATCH(J261, [1]Data!$AE199:$AQ199, 0), [1]Data!$BL$6:$BM$18, 2, FALSE)))</f>
        <v>CON</v>
      </c>
      <c r="J261" s="15">
        <f>LARGE([1]Data!AE199:AQ199, 3)</f>
        <v>3.4869666109959823E-3</v>
      </c>
    </row>
    <row r="262" spans="1:10" x14ac:dyDescent="0.25">
      <c r="A262" s="10"/>
      <c r="B262" s="11" t="s">
        <v>238</v>
      </c>
      <c r="C262" s="12" t="s">
        <v>11</v>
      </c>
      <c r="D262" s="13" t="s">
        <v>18</v>
      </c>
      <c r="E262" s="14" t="str">
        <f>IF(VLOOKUP(MATCH(F262, [1]Data!$AE200:$AQ200, 0), [1]Data!$BL$6:$BM$18, 2, FALSE)=$C262, "  "&amp;VLOOKUP(MATCH(F262, [1]Data!$AE200:$AQ200, 0), [1]Data!$BL$6:$BM$18, 2, FALSE), VLOOKUP(MATCH(F262, [1]Data!$AE200:$AQ200, 0), [1]Data!$BL$6:$BM$18, 2, FALSE))</f>
        <v xml:space="preserve">  CON</v>
      </c>
      <c r="F262" s="15">
        <f>LARGE([1]Data!AE200:AQ200, 1)</f>
        <v>0.99553858707073739</v>
      </c>
      <c r="G262" s="14" t="str">
        <f>IF(VLOOKUP(MATCH(H262, [1]Data!$AE200:$AQ200, 0), [1]Data!$BL$6:$BM$18, 2, FALSE)=$C262, "  "&amp;VLOOKUP(MATCH(H262, [1]Data!$AE200:$AQ200, 0), [1]Data!$BL$6:$BM$18, 2, FALSE), VLOOKUP(MATCH(H262, [1]Data!$AE200:$AQ200, 0), [1]Data!$BL$6:$BM$18, 2, FALSE))</f>
        <v>UKIP</v>
      </c>
      <c r="H262" s="15">
        <f>LARGE([1]Data!AE200:AQ200, 2)</f>
        <v>3.4952509081156162E-3</v>
      </c>
      <c r="I262" s="14" t="str">
        <f>IF(J262=0, "other", IF(VLOOKUP(MATCH(J262, [1]Data!$AE200:$AQ200, 0), [1]Data!$BL$6:$BM$18, 2, FALSE)=$C262, "  "&amp;VLOOKUP(MATCH(J262, [1]Data!$AE200:$AQ200, 0), [1]Data!$BL$6:$BM$18, 2, FALSE), VLOOKUP(MATCH(J262, [1]Data!$AE200:$AQ200, 0), [1]Data!$BL$6:$BM$18, 2, FALSE)))</f>
        <v>LIB</v>
      </c>
      <c r="J262" s="15">
        <f>LARGE([1]Data!AE200:AQ200, 3)</f>
        <v>9.6616202114700386E-4</v>
      </c>
    </row>
    <row r="263" spans="1:10" x14ac:dyDescent="0.25">
      <c r="A263" s="10"/>
      <c r="B263" s="11" t="s">
        <v>239</v>
      </c>
      <c r="C263" s="12" t="s">
        <v>11</v>
      </c>
      <c r="D263" s="13" t="s">
        <v>33</v>
      </c>
      <c r="E263" s="14" t="str">
        <f>IF(VLOOKUP(MATCH(F263, [1]Data!$AE201:$AQ201, 0), [1]Data!$BL$6:$BM$18, 2, FALSE)=$C263, "  "&amp;VLOOKUP(MATCH(F263, [1]Data!$AE201:$AQ201, 0), [1]Data!$BL$6:$BM$18, 2, FALSE), VLOOKUP(MATCH(F263, [1]Data!$AE201:$AQ201, 0), [1]Data!$BL$6:$BM$18, 2, FALSE))</f>
        <v xml:space="preserve">  CON</v>
      </c>
      <c r="F263" s="15">
        <f>LARGE([1]Data!AE201:AQ201, 1)</f>
        <v>0.9906868397399573</v>
      </c>
      <c r="G263" s="14" t="str">
        <f>IF(VLOOKUP(MATCH(H263, [1]Data!$AE201:$AQ201, 0), [1]Data!$BL$6:$BM$18, 2, FALSE)=$C263, "  "&amp;VLOOKUP(MATCH(H263, [1]Data!$AE201:$AQ201, 0), [1]Data!$BL$6:$BM$18, 2, FALSE), VLOOKUP(MATCH(H263, [1]Data!$AE201:$AQ201, 0), [1]Data!$BL$6:$BM$18, 2, FALSE))</f>
        <v>UKIP</v>
      </c>
      <c r="H263" s="15">
        <f>LARGE([1]Data!AE201:AQ201, 2)</f>
        <v>7.2313470584297801E-3</v>
      </c>
      <c r="I263" s="14" t="str">
        <f>IF(J263=0, "other", IF(VLOOKUP(MATCH(J263, [1]Data!$AE201:$AQ201, 0), [1]Data!$BL$6:$BM$18, 2, FALSE)=$C263, "  "&amp;VLOOKUP(MATCH(J263, [1]Data!$AE201:$AQ201, 0), [1]Data!$BL$6:$BM$18, 2, FALSE), VLOOKUP(MATCH(J263, [1]Data!$AE201:$AQ201, 0), [1]Data!$BL$6:$BM$18, 2, FALSE)))</f>
        <v>GRE</v>
      </c>
      <c r="J263" s="15">
        <f>LARGE([1]Data!AE201:AQ201, 3)</f>
        <v>1.2798708537832949E-3</v>
      </c>
    </row>
    <row r="264" spans="1:10" x14ac:dyDescent="0.25">
      <c r="A264" s="10"/>
      <c r="B264" s="11" t="s">
        <v>240</v>
      </c>
      <c r="C264" s="12" t="s">
        <v>11</v>
      </c>
      <c r="D264" s="13" t="s">
        <v>46</v>
      </c>
      <c r="E264" s="14" t="str">
        <f>IF(VLOOKUP(MATCH(F264, [1]Data!$AE202:$AQ202, 0), [1]Data!$BL$6:$BM$18, 2, FALSE)=$C264, "  "&amp;VLOOKUP(MATCH(F264, [1]Data!$AE202:$AQ202, 0), [1]Data!$BL$6:$BM$18, 2, FALSE), VLOOKUP(MATCH(F264, [1]Data!$AE202:$AQ202, 0), [1]Data!$BL$6:$BM$18, 2, FALSE))</f>
        <v xml:space="preserve">  CON</v>
      </c>
      <c r="F264" s="15">
        <f>LARGE([1]Data!AE202:AQ202, 1)</f>
        <v>0.99459478191254158</v>
      </c>
      <c r="G264" s="14" t="str">
        <f>IF(VLOOKUP(MATCH(H264, [1]Data!$AE202:$AQ202, 0), [1]Data!$BL$6:$BM$18, 2, FALSE)=$C264, "  "&amp;VLOOKUP(MATCH(H264, [1]Data!$AE202:$AQ202, 0), [1]Data!$BL$6:$BM$18, 2, FALSE), VLOOKUP(MATCH(H264, [1]Data!$AE202:$AQ202, 0), [1]Data!$BL$6:$BM$18, 2, FALSE))</f>
        <v>UKIP</v>
      </c>
      <c r="H264" s="15">
        <f>LARGE([1]Data!AE202:AQ202, 2)</f>
        <v>3.8705508246727545E-3</v>
      </c>
      <c r="I264" s="14" t="str">
        <f>IF(J264=0, "other", IF(VLOOKUP(MATCH(J264, [1]Data!$AE202:$AQ202, 0), [1]Data!$BL$6:$BM$18, 2, FALSE)=$C264, "  "&amp;VLOOKUP(MATCH(J264, [1]Data!$AE202:$AQ202, 0), [1]Data!$BL$6:$BM$18, 2, FALSE), VLOOKUP(MATCH(J264, [1]Data!$AE202:$AQ202, 0), [1]Data!$BL$6:$BM$18, 2, FALSE)))</f>
        <v>LAB</v>
      </c>
      <c r="J264" s="15">
        <f>LARGE([1]Data!AE202:AQ202, 3)</f>
        <v>1.2260659604022401E-3</v>
      </c>
    </row>
    <row r="265" spans="1:10" x14ac:dyDescent="0.25">
      <c r="A265" s="10">
        <v>90</v>
      </c>
      <c r="B265" s="11" t="s">
        <v>241</v>
      </c>
      <c r="C265" s="12" t="s">
        <v>31</v>
      </c>
      <c r="D265" s="13" t="s">
        <v>33</v>
      </c>
      <c r="E265" s="14" t="str">
        <f>IF(VLOOKUP(MATCH(F265, [1]Data!$AE203:$AQ203, 0), [1]Data!$BL$6:$BM$18, 2, FALSE)=$C265, "  "&amp;VLOOKUP(MATCH(F265, [1]Data!$AE203:$AQ203, 0), [1]Data!$BL$6:$BM$18, 2, FALSE), VLOOKUP(MATCH(F265, [1]Data!$AE203:$AQ203, 0), [1]Data!$BL$6:$BM$18, 2, FALSE))</f>
        <v xml:space="preserve">  LIB</v>
      </c>
      <c r="F265" s="15">
        <f>LARGE([1]Data!AE203:AQ203, 1)</f>
        <v>0.81297532871325329</v>
      </c>
      <c r="G265" s="14" t="str">
        <f>IF(VLOOKUP(MATCH(H265, [1]Data!$AE203:$AQ203, 0), [1]Data!$BL$6:$BM$18, 2, FALSE)=$C265, "  "&amp;VLOOKUP(MATCH(H265, [1]Data!$AE203:$AQ203, 0), [1]Data!$BL$6:$BM$18, 2, FALSE), VLOOKUP(MATCH(H265, [1]Data!$AE203:$AQ203, 0), [1]Data!$BL$6:$BM$18, 2, FALSE))</f>
        <v>CON</v>
      </c>
      <c r="H265" s="15">
        <f>LARGE([1]Data!AE203:AQ203, 2)</f>
        <v>0.18558346149154079</v>
      </c>
      <c r="I265" s="14" t="str">
        <f>IF(J265=0, "other", IF(VLOOKUP(MATCH(J265, [1]Data!$AE203:$AQ203, 0), [1]Data!$BL$6:$BM$18, 2, FALSE)=$C265, "  "&amp;VLOOKUP(MATCH(J265, [1]Data!$AE203:$AQ203, 0), [1]Data!$BL$6:$BM$18, 2, FALSE), VLOOKUP(MATCH(J265, [1]Data!$AE203:$AQ203, 0), [1]Data!$BL$6:$BM$18, 2, FALSE)))</f>
        <v>UKIP</v>
      </c>
      <c r="J265" s="15">
        <f>LARGE([1]Data!AE203:AQ203, 3)</f>
        <v>1.4412097952058753E-3</v>
      </c>
    </row>
    <row r="266" spans="1:10" x14ac:dyDescent="0.25">
      <c r="A266" s="10">
        <v>100</v>
      </c>
      <c r="B266" s="11" t="s">
        <v>242</v>
      </c>
      <c r="C266" s="12" t="s">
        <v>31</v>
      </c>
      <c r="D266" s="13" t="s">
        <v>18</v>
      </c>
      <c r="E266" s="14" t="str">
        <f>IF(VLOOKUP(MATCH(F266, [1]Data!$AE204:$AQ204, 0), [1]Data!$BL$6:$BM$18, 2, FALSE)=$C266, "  "&amp;VLOOKUP(MATCH(F266, [1]Data!$AE204:$AQ204, 0), [1]Data!$BL$6:$BM$18, 2, FALSE), VLOOKUP(MATCH(F266, [1]Data!$AE204:$AQ204, 0), [1]Data!$BL$6:$BM$18, 2, FALSE))</f>
        <v xml:space="preserve">  LIB</v>
      </c>
      <c r="F266" s="15">
        <f>LARGE([1]Data!AE204:AQ204, 1)</f>
        <v>0.81378327614766044</v>
      </c>
      <c r="G266" s="14" t="str">
        <f>IF(VLOOKUP(MATCH(H266, [1]Data!$AE204:$AQ204, 0), [1]Data!$BL$6:$BM$18, 2, FALSE)=$C266, "  "&amp;VLOOKUP(MATCH(H266, [1]Data!$AE204:$AQ204, 0), [1]Data!$BL$6:$BM$18, 2, FALSE), VLOOKUP(MATCH(H266, [1]Data!$AE204:$AQ204, 0), [1]Data!$BL$6:$BM$18, 2, FALSE))</f>
        <v>CON</v>
      </c>
      <c r="H266" s="15">
        <f>LARGE([1]Data!AE204:AQ204, 2)</f>
        <v>0.15277456687093624</v>
      </c>
      <c r="I266" s="14" t="str">
        <f>IF(J266=0, "other", IF(VLOOKUP(MATCH(J266, [1]Data!$AE204:$AQ204, 0), [1]Data!$BL$6:$BM$18, 2, FALSE)=$C266, "  "&amp;VLOOKUP(MATCH(J266, [1]Data!$AE204:$AQ204, 0), [1]Data!$BL$6:$BM$18, 2, FALSE), VLOOKUP(MATCH(J266, [1]Data!$AE204:$AQ204, 0), [1]Data!$BL$6:$BM$18, 2, FALSE)))</f>
        <v>UKIP</v>
      </c>
      <c r="J266" s="15">
        <f>LARGE([1]Data!AE204:AQ204, 3)</f>
        <v>3.3442156981403202E-2</v>
      </c>
    </row>
    <row r="267" spans="1:10" x14ac:dyDescent="0.25">
      <c r="A267" s="10"/>
      <c r="B267" s="11" t="s">
        <v>243</v>
      </c>
      <c r="C267" s="12" t="s">
        <v>11</v>
      </c>
      <c r="D267" s="13" t="s">
        <v>132</v>
      </c>
      <c r="E267" s="14" t="str">
        <f>IF(VLOOKUP(MATCH(F267, [1]Data!$AE205:$AQ205, 0), [1]Data!$BL$6:$BM$18, 2, FALSE)=$C267, "  "&amp;VLOOKUP(MATCH(F267, [1]Data!$AE205:$AQ205, 0), [1]Data!$BL$6:$BM$18, 2, FALSE), VLOOKUP(MATCH(F267, [1]Data!$AE205:$AQ205, 0), [1]Data!$BL$6:$BM$18, 2, FALSE))</f>
        <v xml:space="preserve">  CON</v>
      </c>
      <c r="F267" s="15">
        <f>LARGE([1]Data!AE205:AQ205, 1)</f>
        <v>0.99540461143891312</v>
      </c>
      <c r="G267" s="14" t="str">
        <f>IF(VLOOKUP(MATCH(H267, [1]Data!$AE205:$AQ205, 0), [1]Data!$BL$6:$BM$18, 2, FALSE)=$C267, "  "&amp;VLOOKUP(MATCH(H267, [1]Data!$AE205:$AQ205, 0), [1]Data!$BL$6:$BM$18, 2, FALSE), VLOOKUP(MATCH(H267, [1]Data!$AE205:$AQ205, 0), [1]Data!$BL$6:$BM$18, 2, FALSE))</f>
        <v>LAB</v>
      </c>
      <c r="H267" s="15">
        <f>LARGE([1]Data!AE205:AQ205, 2)</f>
        <v>2.5719102744961794E-3</v>
      </c>
      <c r="I267" s="14" t="str">
        <f>IF(J267=0, "other", IF(VLOOKUP(MATCH(J267, [1]Data!$AE205:$AQ205, 0), [1]Data!$BL$6:$BM$18, 2, FALSE)=$C267, "  "&amp;VLOOKUP(MATCH(J267, [1]Data!$AE205:$AQ205, 0), [1]Data!$BL$6:$BM$18, 2, FALSE), VLOOKUP(MATCH(J267, [1]Data!$AE205:$AQ205, 0), [1]Data!$BL$6:$BM$18, 2, FALSE)))</f>
        <v>UKIP</v>
      </c>
      <c r="J267" s="15">
        <f>LARGE([1]Data!AE205:AQ205, 3)</f>
        <v>1.7137062038836144E-3</v>
      </c>
    </row>
    <row r="268" spans="1:10" x14ac:dyDescent="0.25">
      <c r="A268" s="10"/>
      <c r="B268" s="11" t="s">
        <v>244</v>
      </c>
      <c r="C268" s="12" t="s">
        <v>8</v>
      </c>
      <c r="D268" s="13" t="s">
        <v>13</v>
      </c>
      <c r="E268" s="14" t="str">
        <f>IF(VLOOKUP(MATCH(F268, [1]Data!$AE206:$AQ206, 0), [1]Data!$BL$6:$BM$18, 2, FALSE)=$C268, "  "&amp;VLOOKUP(MATCH(F268, [1]Data!$AE206:$AQ206, 0), [1]Data!$BL$6:$BM$18, 2, FALSE), VLOOKUP(MATCH(F268, [1]Data!$AE206:$AQ206, 0), [1]Data!$BL$6:$BM$18, 2, FALSE))</f>
        <v>SNP</v>
      </c>
      <c r="F268" s="15">
        <f>LARGE([1]Data!AE206:AQ206, 1)</f>
        <v>0.9624245862301859</v>
      </c>
      <c r="G268" s="14" t="str">
        <f>IF(VLOOKUP(MATCH(H268, [1]Data!$AE206:$AQ206, 0), [1]Data!$BL$6:$BM$18, 2, FALSE)=$C268, "  "&amp;VLOOKUP(MATCH(H268, [1]Data!$AE206:$AQ206, 0), [1]Data!$BL$6:$BM$18, 2, FALSE), VLOOKUP(MATCH(H268, [1]Data!$AE206:$AQ206, 0), [1]Data!$BL$6:$BM$18, 2, FALSE))</f>
        <v xml:space="preserve">  LAB</v>
      </c>
      <c r="H268" s="15">
        <f>LARGE([1]Data!AE206:AQ206, 2)</f>
        <v>3.6889383268285975E-2</v>
      </c>
      <c r="I268" s="14" t="str">
        <f>IF(J268=0, "other", IF(VLOOKUP(MATCH(J268, [1]Data!$AE206:$AQ206, 0), [1]Data!$BL$6:$BM$18, 2, FALSE)=$C268, "  "&amp;VLOOKUP(MATCH(J268, [1]Data!$AE206:$AQ206, 0), [1]Data!$BL$6:$BM$18, 2, FALSE), VLOOKUP(MATCH(J268, [1]Data!$AE206:$AQ206, 0), [1]Data!$BL$6:$BM$18, 2, FALSE)))</f>
        <v>GRE</v>
      </c>
      <c r="J268" s="15">
        <f>LARGE([1]Data!AE206:AQ206, 3)</f>
        <v>6.860305015280744E-4</v>
      </c>
    </row>
    <row r="269" spans="1:10" x14ac:dyDescent="0.25">
      <c r="A269" s="10"/>
      <c r="B269" s="11" t="s">
        <v>245</v>
      </c>
      <c r="C269" s="12" t="s">
        <v>8</v>
      </c>
      <c r="D269" s="13" t="s">
        <v>13</v>
      </c>
      <c r="E269" s="14" t="str">
        <f>IF(VLOOKUP(MATCH(F269, [1]Data!$AE207:$AQ207, 0), [1]Data!$BL$6:$BM$18, 2, FALSE)=$C269, "  "&amp;VLOOKUP(MATCH(F269, [1]Data!$AE207:$AQ207, 0), [1]Data!$BL$6:$BM$18, 2, FALSE), VLOOKUP(MATCH(F269, [1]Data!$AE207:$AQ207, 0), [1]Data!$BL$6:$BM$18, 2, FALSE))</f>
        <v>SNP</v>
      </c>
      <c r="F269" s="15">
        <f>LARGE([1]Data!AE207:AQ207, 1)</f>
        <v>0.83702628097427878</v>
      </c>
      <c r="G269" s="14" t="str">
        <f>IF(VLOOKUP(MATCH(H269, [1]Data!$AE207:$AQ207, 0), [1]Data!$BL$6:$BM$18, 2, FALSE)=$C269, "  "&amp;VLOOKUP(MATCH(H269, [1]Data!$AE207:$AQ207, 0), [1]Data!$BL$6:$BM$18, 2, FALSE), VLOOKUP(MATCH(H269, [1]Data!$AE207:$AQ207, 0), [1]Data!$BL$6:$BM$18, 2, FALSE))</f>
        <v xml:space="preserve">  LAB</v>
      </c>
      <c r="H269" s="15">
        <f>LARGE([1]Data!AE207:AQ207, 2)</f>
        <v>0.1613474165277142</v>
      </c>
      <c r="I269" s="14" t="str">
        <f>IF(J269=0, "other", IF(VLOOKUP(MATCH(J269, [1]Data!$AE207:$AQ207, 0), [1]Data!$BL$6:$BM$18, 2, FALSE)=$C269, "  "&amp;VLOOKUP(MATCH(J269, [1]Data!$AE207:$AQ207, 0), [1]Data!$BL$6:$BM$18, 2, FALSE), VLOOKUP(MATCH(J269, [1]Data!$AE207:$AQ207, 0), [1]Data!$BL$6:$BM$18, 2, FALSE)))</f>
        <v>GRE</v>
      </c>
      <c r="J269" s="15">
        <f>LARGE([1]Data!AE207:AQ207, 3)</f>
        <v>8.9857325207029807E-4</v>
      </c>
    </row>
    <row r="270" spans="1:10" x14ac:dyDescent="0.25">
      <c r="A270" s="10">
        <v>9</v>
      </c>
      <c r="B270" s="11" t="s">
        <v>246</v>
      </c>
      <c r="C270" s="12" t="s">
        <v>8</v>
      </c>
      <c r="D270" s="13" t="s">
        <v>13</v>
      </c>
      <c r="E270" s="14" t="str">
        <f>IF(VLOOKUP(MATCH(F270, [1]Data!$AE208:$AQ208, 0), [1]Data!$BL$6:$BM$18, 2, FALSE)=$C270, "  "&amp;VLOOKUP(MATCH(F270, [1]Data!$AE208:$AQ208, 0), [1]Data!$BL$6:$BM$18, 2, FALSE), VLOOKUP(MATCH(F270, [1]Data!$AE208:$AQ208, 0), [1]Data!$BL$6:$BM$18, 2, FALSE))</f>
        <v xml:space="preserve">  LAB</v>
      </c>
      <c r="F270" s="15">
        <f>LARGE([1]Data!AE208:AQ208, 1)</f>
        <v>0.54821850378381076</v>
      </c>
      <c r="G270" s="14" t="str">
        <f>IF(VLOOKUP(MATCH(H270, [1]Data!$AE208:$AQ208, 0), [1]Data!$BL$6:$BM$18, 2, FALSE)=$C270, "  "&amp;VLOOKUP(MATCH(H270, [1]Data!$AE208:$AQ208, 0), [1]Data!$BL$6:$BM$18, 2, FALSE), VLOOKUP(MATCH(H270, [1]Data!$AE208:$AQ208, 0), [1]Data!$BL$6:$BM$18, 2, FALSE))</f>
        <v>SNP</v>
      </c>
      <c r="H270" s="15">
        <f>LARGE([1]Data!AE208:AQ208, 2)</f>
        <v>0.44557686022694631</v>
      </c>
      <c r="I270" s="14" t="str">
        <f>IF(J270=0, "other", IF(VLOOKUP(MATCH(J270, [1]Data!$AE208:$AQ208, 0), [1]Data!$BL$6:$BM$18, 2, FALSE)=$C270, "  "&amp;VLOOKUP(MATCH(J270, [1]Data!$AE208:$AQ208, 0), [1]Data!$BL$6:$BM$18, 2, FALSE), VLOOKUP(MATCH(J270, [1]Data!$AE208:$AQ208, 0), [1]Data!$BL$6:$BM$18, 2, FALSE)))</f>
        <v>CON</v>
      </c>
      <c r="J270" s="15">
        <f>LARGE([1]Data!AE208:AQ208, 3)</f>
        <v>4.4175051984175718E-3</v>
      </c>
    </row>
    <row r="271" spans="1:10" x14ac:dyDescent="0.25">
      <c r="A271" s="10"/>
      <c r="B271" s="11" t="s">
        <v>247</v>
      </c>
      <c r="C271" s="12" t="s">
        <v>8</v>
      </c>
      <c r="D271" s="13" t="s">
        <v>13</v>
      </c>
      <c r="E271" s="14" t="str">
        <f>IF(VLOOKUP(MATCH(F271, [1]Data!$AE209:$AQ209, 0), [1]Data!$BL$6:$BM$18, 2, FALSE)=$C271, "  "&amp;VLOOKUP(MATCH(F271, [1]Data!$AE209:$AQ209, 0), [1]Data!$BL$6:$BM$18, 2, FALSE), VLOOKUP(MATCH(F271, [1]Data!$AE209:$AQ209, 0), [1]Data!$BL$6:$BM$18, 2, FALSE))</f>
        <v>SNP</v>
      </c>
      <c r="F271" s="15">
        <f>LARGE([1]Data!AE209:AQ209, 1)</f>
        <v>0.90882631284037418</v>
      </c>
      <c r="G271" s="14" t="str">
        <f>IF(VLOOKUP(MATCH(H271, [1]Data!$AE209:$AQ209, 0), [1]Data!$BL$6:$BM$18, 2, FALSE)=$C271, "  "&amp;VLOOKUP(MATCH(H271, [1]Data!$AE209:$AQ209, 0), [1]Data!$BL$6:$BM$18, 2, FALSE), VLOOKUP(MATCH(H271, [1]Data!$AE209:$AQ209, 0), [1]Data!$BL$6:$BM$18, 2, FALSE))</f>
        <v xml:space="preserve">  LAB</v>
      </c>
      <c r="H271" s="15">
        <f>LARGE([1]Data!AE209:AQ209, 2)</f>
        <v>8.860442257361556E-2</v>
      </c>
      <c r="I271" s="14" t="str">
        <f>IF(J271=0, "other", IF(VLOOKUP(MATCH(J271, [1]Data!$AE209:$AQ209, 0), [1]Data!$BL$6:$BM$18, 2, FALSE)=$C271, "  "&amp;VLOOKUP(MATCH(J271, [1]Data!$AE209:$AQ209, 0), [1]Data!$BL$6:$BM$18, 2, FALSE), VLOOKUP(MATCH(J271, [1]Data!$AE209:$AQ209, 0), [1]Data!$BL$6:$BM$18, 2, FALSE)))</f>
        <v>CON</v>
      </c>
      <c r="J271" s="15">
        <f>LARGE([1]Data!AE209:AQ209, 3)</f>
        <v>1.9283494465285418E-3</v>
      </c>
    </row>
    <row r="272" spans="1:10" x14ac:dyDescent="0.25">
      <c r="A272" s="10"/>
      <c r="B272" s="11" t="s">
        <v>248</v>
      </c>
      <c r="C272" s="12" t="s">
        <v>31</v>
      </c>
      <c r="D272" s="13" t="s">
        <v>13</v>
      </c>
      <c r="E272" s="14" t="str">
        <f>IF(VLOOKUP(MATCH(F272, [1]Data!$AE210:$AQ210, 0), [1]Data!$BL$6:$BM$18, 2, FALSE)=$C272, "  "&amp;VLOOKUP(MATCH(F272, [1]Data!$AE210:$AQ210, 0), [1]Data!$BL$6:$BM$18, 2, FALSE), VLOOKUP(MATCH(F272, [1]Data!$AE210:$AQ210, 0), [1]Data!$BL$6:$BM$18, 2, FALSE))</f>
        <v>SNP</v>
      </c>
      <c r="F272" s="15">
        <f>LARGE([1]Data!AE210:AQ210, 1)</f>
        <v>0.88717256251812604</v>
      </c>
      <c r="G272" s="14" t="str">
        <f>IF(VLOOKUP(MATCH(H272, [1]Data!$AE210:$AQ210, 0), [1]Data!$BL$6:$BM$18, 2, FALSE)=$C272, "  "&amp;VLOOKUP(MATCH(H272, [1]Data!$AE210:$AQ210, 0), [1]Data!$BL$6:$BM$18, 2, FALSE), VLOOKUP(MATCH(H272, [1]Data!$AE210:$AQ210, 0), [1]Data!$BL$6:$BM$18, 2, FALSE))</f>
        <v>LAB</v>
      </c>
      <c r="H272" s="15">
        <f>LARGE([1]Data!AE210:AQ210, 2)</f>
        <v>5.1245270027957104E-2</v>
      </c>
      <c r="I272" s="16" t="s">
        <v>31</v>
      </c>
      <c r="J272" s="15">
        <f>LARGE([1]Data!AE210:AQ210, 3)</f>
        <v>5.1245270027957104E-2</v>
      </c>
    </row>
    <row r="273" spans="1:10" x14ac:dyDescent="0.25">
      <c r="A273" s="10"/>
      <c r="B273" s="11" t="s">
        <v>249</v>
      </c>
      <c r="C273" s="12" t="s">
        <v>8</v>
      </c>
      <c r="D273" s="13" t="s">
        <v>44</v>
      </c>
      <c r="E273" s="14" t="str">
        <f>IF(VLOOKUP(MATCH(F273, [1]Data!$AE211:$AQ211, 0), [1]Data!$BL$6:$BM$18, 2, FALSE)=$C273, "  "&amp;VLOOKUP(MATCH(F273, [1]Data!$AE211:$AQ211, 0), [1]Data!$BL$6:$BM$18, 2, FALSE), VLOOKUP(MATCH(F273, [1]Data!$AE211:$AQ211, 0), [1]Data!$BL$6:$BM$18, 2, FALSE))</f>
        <v xml:space="preserve">  LAB</v>
      </c>
      <c r="F273" s="15">
        <f>LARGE([1]Data!AE211:AQ211, 1)</f>
        <v>0.99772644114513065</v>
      </c>
      <c r="G273" s="14" t="str">
        <f>IF(VLOOKUP(MATCH(H273, [1]Data!$AE211:$AQ211, 0), [1]Data!$BL$6:$BM$18, 2, FALSE)=$C273, "  "&amp;VLOOKUP(MATCH(H273, [1]Data!$AE211:$AQ211, 0), [1]Data!$BL$6:$BM$18, 2, FALSE), VLOOKUP(MATCH(H273, [1]Data!$AE211:$AQ211, 0), [1]Data!$BL$6:$BM$18, 2, FALSE))</f>
        <v>CON</v>
      </c>
      <c r="H273" s="15">
        <f>LARGE([1]Data!AE211:AQ211, 2)</f>
        <v>2.2735588548693985E-3</v>
      </c>
      <c r="I273" s="14" t="str">
        <f>IF(J273=0, "other", IF(VLOOKUP(MATCH(J273, [1]Data!$AE211:$AQ211, 0), [1]Data!$BL$6:$BM$18, 2, FALSE)=$C273, "  "&amp;VLOOKUP(MATCH(J273, [1]Data!$AE211:$AQ211, 0), [1]Data!$BL$6:$BM$18, 2, FALSE), VLOOKUP(MATCH(J273, [1]Data!$AE211:$AQ211, 0), [1]Data!$BL$6:$BM$18, 2, FALSE)))</f>
        <v>other</v>
      </c>
      <c r="J273" s="15">
        <f>LARGE([1]Data!AE211:AQ211, 3)</f>
        <v>0</v>
      </c>
    </row>
    <row r="274" spans="1:10" x14ac:dyDescent="0.25">
      <c r="A274" s="10"/>
      <c r="B274" s="11" t="s">
        <v>250</v>
      </c>
      <c r="C274" s="12" t="s">
        <v>8</v>
      </c>
      <c r="D274" s="13" t="s">
        <v>132</v>
      </c>
      <c r="E274" s="14" t="str">
        <f>IF(VLOOKUP(MATCH(F274, [1]Data!$AE212:$AQ212, 0), [1]Data!$BL$6:$BM$18, 2, FALSE)=$C274, "  "&amp;VLOOKUP(MATCH(F274, [1]Data!$AE212:$AQ212, 0), [1]Data!$BL$6:$BM$18, 2, FALSE), VLOOKUP(MATCH(F274, [1]Data!$AE212:$AQ212, 0), [1]Data!$BL$6:$BM$18, 2, FALSE))</f>
        <v xml:space="preserve">  LAB</v>
      </c>
      <c r="F274" s="15">
        <f>LARGE([1]Data!AE212:AQ212, 1)</f>
        <v>0.99261341563018035</v>
      </c>
      <c r="G274" s="14" t="str">
        <f>IF(VLOOKUP(MATCH(H274, [1]Data!$AE212:$AQ212, 0), [1]Data!$BL$6:$BM$18, 2, FALSE)=$C274, "  "&amp;VLOOKUP(MATCH(H274, [1]Data!$AE212:$AQ212, 0), [1]Data!$BL$6:$BM$18, 2, FALSE), VLOOKUP(MATCH(H274, [1]Data!$AE212:$AQ212, 0), [1]Data!$BL$6:$BM$18, 2, FALSE))</f>
        <v>CON</v>
      </c>
      <c r="H274" s="15">
        <f>LARGE([1]Data!AE212:AQ212, 2)</f>
        <v>5.8020251464146752E-3</v>
      </c>
      <c r="I274" s="14" t="str">
        <f>IF(J274=0, "other", IF(VLOOKUP(MATCH(J274, [1]Data!$AE212:$AQ212, 0), [1]Data!$BL$6:$BM$18, 2, FALSE)=$C274, "  "&amp;VLOOKUP(MATCH(J274, [1]Data!$AE212:$AQ212, 0), [1]Data!$BL$6:$BM$18, 2, FALSE), VLOOKUP(MATCH(J274, [1]Data!$AE212:$AQ212, 0), [1]Data!$BL$6:$BM$18, 2, FALSE)))</f>
        <v>UKIP</v>
      </c>
      <c r="J274" s="15">
        <f>LARGE([1]Data!AE212:AQ212, 3)</f>
        <v>1.5845592234050073E-3</v>
      </c>
    </row>
    <row r="275" spans="1:10" x14ac:dyDescent="0.25">
      <c r="A275" s="10">
        <v>72</v>
      </c>
      <c r="B275" s="11" t="s">
        <v>251</v>
      </c>
      <c r="C275" s="12" t="s">
        <v>11</v>
      </c>
      <c r="D275" s="13" t="s">
        <v>55</v>
      </c>
      <c r="E275" s="14" t="str">
        <f>IF(VLOOKUP(MATCH(F275, [1]Data!$AE213:$AQ213, 0), [1]Data!$BL$6:$BM$18, 2, FALSE)=$C275, "  "&amp;VLOOKUP(MATCH(F275, [1]Data!$AE213:$AQ213, 0), [1]Data!$BL$6:$BM$18, 2, FALSE), VLOOKUP(MATCH(F275, [1]Data!$AE213:$AQ213, 0), [1]Data!$BL$6:$BM$18, 2, FALSE))</f>
        <v xml:space="preserve">  CON</v>
      </c>
      <c r="F275" s="15">
        <f>LARGE([1]Data!AE213:AQ213, 1)</f>
        <v>0.77684598589061538</v>
      </c>
      <c r="G275" s="14" t="str">
        <f>IF(VLOOKUP(MATCH(H275, [1]Data!$AE213:$AQ213, 0), [1]Data!$BL$6:$BM$18, 2, FALSE)=$C275, "  "&amp;VLOOKUP(MATCH(H275, [1]Data!$AE213:$AQ213, 0), [1]Data!$BL$6:$BM$18, 2, FALSE), VLOOKUP(MATCH(H275, [1]Data!$AE213:$AQ213, 0), [1]Data!$BL$6:$BM$18, 2, FALSE))</f>
        <v>LAB</v>
      </c>
      <c r="H275" s="15">
        <f>LARGE([1]Data!AE213:AQ213, 2)</f>
        <v>0.22215897428785936</v>
      </c>
      <c r="I275" s="14" t="str">
        <f>IF(J275=0, "other", IF(VLOOKUP(MATCH(J275, [1]Data!$AE213:$AQ213, 0), [1]Data!$BL$6:$BM$18, 2, FALSE)=$C275, "  "&amp;VLOOKUP(MATCH(J275, [1]Data!$AE213:$AQ213, 0), [1]Data!$BL$6:$BM$18, 2, FALSE), VLOOKUP(MATCH(J275, [1]Data!$AE213:$AQ213, 0), [1]Data!$BL$6:$BM$18, 2, FALSE)))</f>
        <v>UKIP</v>
      </c>
      <c r="J275" s="15">
        <f>LARGE([1]Data!AE213:AQ213, 3)</f>
        <v>9.9503982152521707E-4</v>
      </c>
    </row>
    <row r="276" spans="1:10" x14ac:dyDescent="0.25">
      <c r="A276" s="10"/>
      <c r="B276" s="11" t="s">
        <v>252</v>
      </c>
      <c r="C276" s="12" t="s">
        <v>8</v>
      </c>
      <c r="D276" s="13" t="s">
        <v>57</v>
      </c>
      <c r="E276" s="14" t="str">
        <f>IF(VLOOKUP(MATCH(F276, [1]Data!$AE214:$AQ214, 0), [1]Data!$BL$6:$BM$18, 2, FALSE)=$C276, "  "&amp;VLOOKUP(MATCH(F276, [1]Data!$AE214:$AQ214, 0), [1]Data!$BL$6:$BM$18, 2, FALSE), VLOOKUP(MATCH(F276, [1]Data!$AE214:$AQ214, 0), [1]Data!$BL$6:$BM$18, 2, FALSE))</f>
        <v xml:space="preserve">  LAB</v>
      </c>
      <c r="F276" s="15">
        <f>LARGE([1]Data!AE214:AQ214, 1)</f>
        <v>0.97577059766305319</v>
      </c>
      <c r="G276" s="14" t="str">
        <f>IF(VLOOKUP(MATCH(H276, [1]Data!$AE214:$AQ214, 0), [1]Data!$BL$6:$BM$18, 2, FALSE)=$C276, "  "&amp;VLOOKUP(MATCH(H276, [1]Data!$AE214:$AQ214, 0), [1]Data!$BL$6:$BM$18, 2, FALSE), VLOOKUP(MATCH(H276, [1]Data!$AE214:$AQ214, 0), [1]Data!$BL$6:$BM$18, 2, FALSE))</f>
        <v>CON</v>
      </c>
      <c r="H276" s="15">
        <f>LARGE([1]Data!AE214:AQ214, 2)</f>
        <v>1.6451282077973532E-2</v>
      </c>
      <c r="I276" s="14" t="str">
        <f>IF(J276=0, "other", IF(VLOOKUP(MATCH(J276, [1]Data!$AE214:$AQ214, 0), [1]Data!$BL$6:$BM$18, 2, FALSE)=$C276, "  "&amp;VLOOKUP(MATCH(J276, [1]Data!$AE214:$AQ214, 0), [1]Data!$BL$6:$BM$18, 2, FALSE), VLOOKUP(MATCH(J276, [1]Data!$AE214:$AQ214, 0), [1]Data!$BL$6:$BM$18, 2, FALSE)))</f>
        <v>UKIP</v>
      </c>
      <c r="J276" s="15">
        <f>LARGE([1]Data!AE214:AQ214, 3)</f>
        <v>7.778120258973324E-3</v>
      </c>
    </row>
    <row r="277" spans="1:10" x14ac:dyDescent="0.25">
      <c r="A277" s="10"/>
      <c r="B277" s="11" t="s">
        <v>253</v>
      </c>
      <c r="C277" s="12" t="s">
        <v>11</v>
      </c>
      <c r="D277" s="13" t="s">
        <v>44</v>
      </c>
      <c r="E277" s="14" t="str">
        <f>IF(VLOOKUP(MATCH(F277, [1]Data!$AE215:$AQ215, 0), [1]Data!$BL$6:$BM$18, 2, FALSE)=$C277, "  "&amp;VLOOKUP(MATCH(F277, [1]Data!$AE215:$AQ215, 0), [1]Data!$BL$6:$BM$18, 2, FALSE), VLOOKUP(MATCH(F277, [1]Data!$AE215:$AQ215, 0), [1]Data!$BL$6:$BM$18, 2, FALSE))</f>
        <v>LAB</v>
      </c>
      <c r="F277" s="15">
        <f>LARGE([1]Data!AE215:AQ215, 1)</f>
        <v>0.87841463464565039</v>
      </c>
      <c r="G277" s="14" t="str">
        <f>IF(VLOOKUP(MATCH(H277, [1]Data!$AE215:$AQ215, 0), [1]Data!$BL$6:$BM$18, 2, FALSE)=$C277, "  "&amp;VLOOKUP(MATCH(H277, [1]Data!$AE215:$AQ215, 0), [1]Data!$BL$6:$BM$18, 2, FALSE), VLOOKUP(MATCH(H277, [1]Data!$AE215:$AQ215, 0), [1]Data!$BL$6:$BM$18, 2, FALSE))</f>
        <v xml:space="preserve">  CON</v>
      </c>
      <c r="H277" s="15">
        <f>LARGE([1]Data!AE215:AQ215, 2)</f>
        <v>0.12158536535434968</v>
      </c>
      <c r="I277" s="14" t="str">
        <f>IF(J277=0, "other", IF(VLOOKUP(MATCH(J277, [1]Data!$AE215:$AQ215, 0), [1]Data!$BL$6:$BM$18, 2, FALSE)=$C277, "  "&amp;VLOOKUP(MATCH(J277, [1]Data!$AE215:$AQ215, 0), [1]Data!$BL$6:$BM$18, 2, FALSE), VLOOKUP(MATCH(J277, [1]Data!$AE215:$AQ215, 0), [1]Data!$BL$6:$BM$18, 2, FALSE)))</f>
        <v>other</v>
      </c>
      <c r="J277" s="15">
        <f>LARGE([1]Data!AE215:AQ215, 3)</f>
        <v>0</v>
      </c>
    </row>
    <row r="278" spans="1:10" x14ac:dyDescent="0.25">
      <c r="A278" s="10"/>
      <c r="B278" s="11" t="s">
        <v>254</v>
      </c>
      <c r="C278" s="12" t="s">
        <v>11</v>
      </c>
      <c r="D278" s="13" t="s">
        <v>44</v>
      </c>
      <c r="E278" s="14" t="str">
        <f>IF(VLOOKUP(MATCH(F278, [1]Data!$AE216:$AQ216, 0), [1]Data!$BL$6:$BM$18, 2, FALSE)=$C278, "  "&amp;VLOOKUP(MATCH(F278, [1]Data!$AE216:$AQ216, 0), [1]Data!$BL$6:$BM$18, 2, FALSE), VLOOKUP(MATCH(F278, [1]Data!$AE216:$AQ216, 0), [1]Data!$BL$6:$BM$18, 2, FALSE))</f>
        <v xml:space="preserve">  CON</v>
      </c>
      <c r="F278" s="15">
        <f>LARGE([1]Data!AE216:AQ216, 1)</f>
        <v>0.96052188475751699</v>
      </c>
      <c r="G278" s="14" t="str">
        <f>IF(VLOOKUP(MATCH(H278, [1]Data!$AE216:$AQ216, 0), [1]Data!$BL$6:$BM$18, 2, FALSE)=$C278, "  "&amp;VLOOKUP(MATCH(H278, [1]Data!$AE216:$AQ216, 0), [1]Data!$BL$6:$BM$18, 2, FALSE), VLOOKUP(MATCH(H278, [1]Data!$AE216:$AQ216, 0), [1]Data!$BL$6:$BM$18, 2, FALSE))</f>
        <v>LAB</v>
      </c>
      <c r="H278" s="15">
        <f>LARGE([1]Data!AE216:AQ216, 2)</f>
        <v>3.8533072684109798E-2</v>
      </c>
      <c r="I278" s="14" t="str">
        <f>IF(J278=0, "other", IF(VLOOKUP(MATCH(J278, [1]Data!$AE216:$AQ216, 0), [1]Data!$BL$6:$BM$18, 2, FALSE)=$C278, "  "&amp;VLOOKUP(MATCH(J278, [1]Data!$AE216:$AQ216, 0), [1]Data!$BL$6:$BM$18, 2, FALSE), VLOOKUP(MATCH(J278, [1]Data!$AE216:$AQ216, 0), [1]Data!$BL$6:$BM$18, 2, FALSE)))</f>
        <v>UKIP</v>
      </c>
      <c r="J278" s="15">
        <f>LARGE([1]Data!AE216:AQ216, 3)</f>
        <v>9.4504255837325692E-4</v>
      </c>
    </row>
    <row r="279" spans="1:10" x14ac:dyDescent="0.25">
      <c r="A279" s="10"/>
      <c r="B279" s="11" t="s">
        <v>255</v>
      </c>
      <c r="C279" s="12" t="s">
        <v>11</v>
      </c>
      <c r="D279" s="13" t="s">
        <v>38</v>
      </c>
      <c r="E279" s="14" t="str">
        <f>IF(VLOOKUP(MATCH(F279, [1]Data!$AE217:$AQ217, 0), [1]Data!$BL$6:$BM$18, 2, FALSE)=$C279, "  "&amp;VLOOKUP(MATCH(F279, [1]Data!$AE217:$AQ217, 0), [1]Data!$BL$6:$BM$18, 2, FALSE), VLOOKUP(MATCH(F279, [1]Data!$AE217:$AQ217, 0), [1]Data!$BL$6:$BM$18, 2, FALSE))</f>
        <v xml:space="preserve">  CON</v>
      </c>
      <c r="F279" s="15">
        <f>LARGE([1]Data!AE217:AQ217, 1)</f>
        <v>0.9955177239313151</v>
      </c>
      <c r="G279" s="14" t="str">
        <f>IF(VLOOKUP(MATCH(H279, [1]Data!$AE217:$AQ217, 0), [1]Data!$BL$6:$BM$18, 2, FALSE)=$C279, "  "&amp;VLOOKUP(MATCH(H279, [1]Data!$AE217:$AQ217, 0), [1]Data!$BL$6:$BM$18, 2, FALSE), VLOOKUP(MATCH(H279, [1]Data!$AE217:$AQ217, 0), [1]Data!$BL$6:$BM$18, 2, FALSE))</f>
        <v>UKIP</v>
      </c>
      <c r="H279" s="15">
        <f>LARGE([1]Data!AE217:AQ217, 2)</f>
        <v>2.8680346493367131E-3</v>
      </c>
      <c r="I279" s="14" t="str">
        <f>IF(J279=0, "other", IF(VLOOKUP(MATCH(J279, [1]Data!$AE217:$AQ217, 0), [1]Data!$BL$6:$BM$18, 2, FALSE)=$C279, "  "&amp;VLOOKUP(MATCH(J279, [1]Data!$AE217:$AQ217, 0), [1]Data!$BL$6:$BM$18, 2, FALSE), VLOOKUP(MATCH(J279, [1]Data!$AE217:$AQ217, 0), [1]Data!$BL$6:$BM$18, 2, FALSE)))</f>
        <v>LIB</v>
      </c>
      <c r="J279" s="15">
        <f>LARGE([1]Data!AE217:AQ217, 3)</f>
        <v>1.0828443669007037E-3</v>
      </c>
    </row>
    <row r="280" spans="1:10" x14ac:dyDescent="0.25">
      <c r="A280" s="10"/>
      <c r="B280" s="11" t="s">
        <v>256</v>
      </c>
      <c r="C280" s="12" t="s">
        <v>11</v>
      </c>
      <c r="D280" s="13" t="s">
        <v>18</v>
      </c>
      <c r="E280" s="14" t="str">
        <f>IF(VLOOKUP(MATCH(F280, [1]Data!$AE218:$AQ218, 0), [1]Data!$BL$6:$BM$18, 2, FALSE)=$C280, "  "&amp;VLOOKUP(MATCH(F280, [1]Data!$AE218:$AQ218, 0), [1]Data!$BL$6:$BM$18, 2, FALSE), VLOOKUP(MATCH(F280, [1]Data!$AE218:$AQ218, 0), [1]Data!$BL$6:$BM$18, 2, FALSE))</f>
        <v xml:space="preserve">  CON</v>
      </c>
      <c r="F280" s="15">
        <f>LARGE([1]Data!AE218:AQ218, 1)</f>
        <v>0.99581922334290041</v>
      </c>
      <c r="G280" s="14" t="str">
        <f>IF(VLOOKUP(MATCH(H280, [1]Data!$AE218:$AQ218, 0), [1]Data!$BL$6:$BM$18, 2, FALSE)=$C280, "  "&amp;VLOOKUP(MATCH(H280, [1]Data!$AE218:$AQ218, 0), [1]Data!$BL$6:$BM$18, 2, FALSE), VLOOKUP(MATCH(H280, [1]Data!$AE218:$AQ218, 0), [1]Data!$BL$6:$BM$18, 2, FALSE))</f>
        <v>LIB</v>
      </c>
      <c r="H280" s="15">
        <f>LARGE([1]Data!AE218:AQ218, 2)</f>
        <v>2.2624770153848572E-3</v>
      </c>
      <c r="I280" s="14" t="str">
        <f>IF(J280=0, "other", IF(VLOOKUP(MATCH(J280, [1]Data!$AE218:$AQ218, 0), [1]Data!$BL$6:$BM$18, 2, FALSE)=$C280, "  "&amp;VLOOKUP(MATCH(J280, [1]Data!$AE218:$AQ218, 0), [1]Data!$BL$6:$BM$18, 2, FALSE), VLOOKUP(MATCH(J280, [1]Data!$AE218:$AQ218, 0), [1]Data!$BL$6:$BM$18, 2, FALSE)))</f>
        <v>UKIP</v>
      </c>
      <c r="J280" s="15">
        <f>LARGE([1]Data!AE218:AQ218, 3)</f>
        <v>1.5707913156647213E-3</v>
      </c>
    </row>
    <row r="281" spans="1:10" x14ac:dyDescent="0.25">
      <c r="A281" s="10">
        <v>83</v>
      </c>
      <c r="B281" s="11" t="s">
        <v>257</v>
      </c>
      <c r="C281" s="12" t="s">
        <v>11</v>
      </c>
      <c r="D281" s="13" t="s">
        <v>25</v>
      </c>
      <c r="E281" s="14" t="str">
        <f>IF(VLOOKUP(MATCH(F281, [1]Data!$AE219:$AQ219, 0), [1]Data!$BL$6:$BM$18, 2, FALSE)=$C281, "  "&amp;VLOOKUP(MATCH(F281, [1]Data!$AE219:$AQ219, 0), [1]Data!$BL$6:$BM$18, 2, FALSE), VLOOKUP(MATCH(F281, [1]Data!$AE219:$AQ219, 0), [1]Data!$BL$6:$BM$18, 2, FALSE))</f>
        <v>LAB</v>
      </c>
      <c r="F281" s="15">
        <f>LARGE([1]Data!AE219:AQ219, 1)</f>
        <v>0.78637665603541185</v>
      </c>
      <c r="G281" s="14" t="str">
        <f>IF(VLOOKUP(MATCH(H281, [1]Data!$AE219:$AQ219, 0), [1]Data!$BL$6:$BM$18, 2, FALSE)=$C281, "  "&amp;VLOOKUP(MATCH(H281, [1]Data!$AE219:$AQ219, 0), [1]Data!$BL$6:$BM$18, 2, FALSE), VLOOKUP(MATCH(H281, [1]Data!$AE219:$AQ219, 0), [1]Data!$BL$6:$BM$18, 2, FALSE))</f>
        <v xml:space="preserve">  CON</v>
      </c>
      <c r="H281" s="15">
        <f>LARGE([1]Data!AE219:AQ219, 2)</f>
        <v>0.20396634708765524</v>
      </c>
      <c r="I281" s="14" t="str">
        <f>IF(J281=0, "other", IF(VLOOKUP(MATCH(J281, [1]Data!$AE219:$AQ219, 0), [1]Data!$BL$6:$BM$18, 2, FALSE)=$C281, "  "&amp;VLOOKUP(MATCH(J281, [1]Data!$AE219:$AQ219, 0), [1]Data!$BL$6:$BM$18, 2, FALSE), VLOOKUP(MATCH(J281, [1]Data!$AE219:$AQ219, 0), [1]Data!$BL$6:$BM$18, 2, FALSE)))</f>
        <v>UKIP</v>
      </c>
      <c r="J281" s="15">
        <f>LARGE([1]Data!AE219:AQ219, 3)</f>
        <v>9.6569968769329457E-3</v>
      </c>
    </row>
    <row r="282" spans="1:10" x14ac:dyDescent="0.25">
      <c r="A282" s="10"/>
      <c r="B282" s="11" t="s">
        <v>258</v>
      </c>
      <c r="C282" s="12" t="s">
        <v>8</v>
      </c>
      <c r="D282" s="13" t="s">
        <v>57</v>
      </c>
      <c r="E282" s="14" t="str">
        <f>IF(VLOOKUP(MATCH(F282, [1]Data!$AE220:$AQ220, 0), [1]Data!$BL$6:$BM$18, 2, FALSE)=$C282, "  "&amp;VLOOKUP(MATCH(F282, [1]Data!$AE220:$AQ220, 0), [1]Data!$BL$6:$BM$18, 2, FALSE), VLOOKUP(MATCH(F282, [1]Data!$AE220:$AQ220, 0), [1]Data!$BL$6:$BM$18, 2, FALSE))</f>
        <v xml:space="preserve">  LAB</v>
      </c>
      <c r="F282" s="15">
        <f>LARGE([1]Data!AE220:AQ220, 1)</f>
        <v>0.99420372652955669</v>
      </c>
      <c r="G282" s="14" t="str">
        <f>IF(VLOOKUP(MATCH(H282, [1]Data!$AE220:$AQ220, 0), [1]Data!$BL$6:$BM$18, 2, FALSE)=$C282, "  "&amp;VLOOKUP(MATCH(H282, [1]Data!$AE220:$AQ220, 0), [1]Data!$BL$6:$BM$18, 2, FALSE), VLOOKUP(MATCH(H282, [1]Data!$AE220:$AQ220, 0), [1]Data!$BL$6:$BM$18, 2, FALSE))</f>
        <v>UKIP</v>
      </c>
      <c r="H282" s="15">
        <f>LARGE([1]Data!AE220:AQ220, 2)</f>
        <v>3.0641462367657479E-3</v>
      </c>
      <c r="I282" s="14" t="str">
        <f>IF(J282=0, "other", IF(VLOOKUP(MATCH(J282, [1]Data!$AE220:$AQ220, 0), [1]Data!$BL$6:$BM$18, 2, FALSE)=$C282, "  "&amp;VLOOKUP(MATCH(J282, [1]Data!$AE220:$AQ220, 0), [1]Data!$BL$6:$BM$18, 2, FALSE), VLOOKUP(MATCH(J282, [1]Data!$AE220:$AQ220, 0), [1]Data!$BL$6:$BM$18, 2, FALSE)))</f>
        <v>CON</v>
      </c>
      <c r="J282" s="15">
        <f>LARGE([1]Data!AE220:AQ220, 3)</f>
        <v>2.7321272336775313E-3</v>
      </c>
    </row>
    <row r="283" spans="1:10" x14ac:dyDescent="0.25">
      <c r="A283" s="10"/>
      <c r="B283" s="11" t="s">
        <v>259</v>
      </c>
      <c r="C283" s="12" t="s">
        <v>11</v>
      </c>
      <c r="D283" s="13" t="s">
        <v>18</v>
      </c>
      <c r="E283" s="14" t="str">
        <f>IF(VLOOKUP(MATCH(F283, [1]Data!$AE221:$AQ221, 0), [1]Data!$BL$6:$BM$18, 2, FALSE)=$C283, "  "&amp;VLOOKUP(MATCH(F283, [1]Data!$AE221:$AQ221, 0), [1]Data!$BL$6:$BM$18, 2, FALSE), VLOOKUP(MATCH(F283, [1]Data!$AE221:$AQ221, 0), [1]Data!$BL$6:$BM$18, 2, FALSE))</f>
        <v xml:space="preserve">  CON</v>
      </c>
      <c r="F283" s="15">
        <f>LARGE([1]Data!AE221:AQ221, 1)</f>
        <v>0.998892201522812</v>
      </c>
      <c r="G283" s="14" t="str">
        <f>IF(VLOOKUP(MATCH(H283, [1]Data!$AE221:$AQ221, 0), [1]Data!$BL$6:$BM$18, 2, FALSE)=$C283, "  "&amp;VLOOKUP(MATCH(H283, [1]Data!$AE221:$AQ221, 0), [1]Data!$BL$6:$BM$18, 2, FALSE), VLOOKUP(MATCH(H283, [1]Data!$AE221:$AQ221, 0), [1]Data!$BL$6:$BM$18, 2, FALSE))</f>
        <v>UKIP</v>
      </c>
      <c r="H283" s="15">
        <f>LARGE([1]Data!AE221:AQ221, 2)</f>
        <v>7.1553064139681969E-4</v>
      </c>
      <c r="I283" s="14" t="str">
        <f>IF(J283=0, "other", IF(VLOOKUP(MATCH(J283, [1]Data!$AE221:$AQ221, 0), [1]Data!$BL$6:$BM$18, 2, FALSE)=$C283, "  "&amp;VLOOKUP(MATCH(J283, [1]Data!$AE221:$AQ221, 0), [1]Data!$BL$6:$BM$18, 2, FALSE), VLOOKUP(MATCH(J283, [1]Data!$AE221:$AQ221, 0), [1]Data!$BL$6:$BM$18, 2, FALSE)))</f>
        <v>LIB</v>
      </c>
      <c r="J283" s="15">
        <f>LARGE([1]Data!AE221:AQ221, 3)</f>
        <v>3.9226783579121626E-4</v>
      </c>
    </row>
    <row r="284" spans="1:10" x14ac:dyDescent="0.25">
      <c r="A284" s="10"/>
      <c r="B284" s="11" t="s">
        <v>260</v>
      </c>
      <c r="C284" s="12" t="s">
        <v>8</v>
      </c>
      <c r="D284" s="13" t="s">
        <v>106</v>
      </c>
      <c r="E284" s="14" t="str">
        <f>IF(VLOOKUP(MATCH(F284, [1]Data!$AE222:$AQ222, 0), [1]Data!$BL$6:$BM$18, 2, FALSE)=$C284, "  "&amp;VLOOKUP(MATCH(F284, [1]Data!$AE222:$AQ222, 0), [1]Data!$BL$6:$BM$18, 2, FALSE), VLOOKUP(MATCH(F284, [1]Data!$AE222:$AQ222, 0), [1]Data!$BL$6:$BM$18, 2, FALSE))</f>
        <v xml:space="preserve">  LAB</v>
      </c>
      <c r="F284" s="15">
        <f>LARGE([1]Data!AE222:AQ222, 1)</f>
        <v>0.98377688728146995</v>
      </c>
      <c r="G284" s="14" t="str">
        <f>IF(VLOOKUP(MATCH(H284, [1]Data!$AE222:$AQ222, 0), [1]Data!$BL$6:$BM$18, 2, FALSE)=$C284, "  "&amp;VLOOKUP(MATCH(H284, [1]Data!$AE222:$AQ222, 0), [1]Data!$BL$6:$BM$18, 2, FALSE), VLOOKUP(MATCH(H284, [1]Data!$AE222:$AQ222, 0), [1]Data!$BL$6:$BM$18, 2, FALSE))</f>
        <v>CON</v>
      </c>
      <c r="H284" s="15">
        <f>LARGE([1]Data!AE222:AQ222, 2)</f>
        <v>1.3858835526810014E-2</v>
      </c>
      <c r="I284" s="14" t="str">
        <f>IF(J284=0, "other", IF(VLOOKUP(MATCH(J284, [1]Data!$AE222:$AQ222, 0), [1]Data!$BL$6:$BM$18, 2, FALSE)=$C284, "  "&amp;VLOOKUP(MATCH(J284, [1]Data!$AE222:$AQ222, 0), [1]Data!$BL$6:$BM$18, 2, FALSE), VLOOKUP(MATCH(J284, [1]Data!$AE222:$AQ222, 0), [1]Data!$BL$6:$BM$18, 2, FALSE)))</f>
        <v>UKIP</v>
      </c>
      <c r="J284" s="15">
        <f>LARGE([1]Data!AE222:AQ222, 3)</f>
        <v>1.4880691051075291E-3</v>
      </c>
    </row>
    <row r="285" spans="1:10" x14ac:dyDescent="0.25">
      <c r="A285" s="10"/>
      <c r="B285" s="11" t="s">
        <v>261</v>
      </c>
      <c r="C285" s="12" t="s">
        <v>136</v>
      </c>
      <c r="D285" s="13" t="s">
        <v>13</v>
      </c>
      <c r="E285" s="14" t="str">
        <f>IF(VLOOKUP(MATCH(F285, [1]Data!$AE223:$AQ223, 0), [1]Data!$BL$6:$BM$18, 2, FALSE)=$C285, "  "&amp;VLOOKUP(MATCH(F285, [1]Data!$AE223:$AQ223, 0), [1]Data!$BL$6:$BM$18, 2, FALSE), VLOOKUP(MATCH(F285, [1]Data!$AE223:$AQ223, 0), [1]Data!$BL$6:$BM$18, 2, FALSE))</f>
        <v>SNP</v>
      </c>
      <c r="F285" s="15">
        <f>LARGE([1]Data!AE223:AQ223, 1)</f>
        <v>0.97461895039143187</v>
      </c>
      <c r="G285" s="14" t="str">
        <f>IF(VLOOKUP(MATCH(H285, [1]Data!$AE223:$AQ223, 0), [1]Data!$BL$6:$BM$18, 2, FALSE)=$C285, "  "&amp;VLOOKUP(MATCH(H285, [1]Data!$AE223:$AQ223, 0), [1]Data!$BL$6:$BM$18, 2, FALSE), VLOOKUP(MATCH(H285, [1]Data!$AE223:$AQ223, 0), [1]Data!$BL$6:$BM$18, 2, FALSE))</f>
        <v>LAB</v>
      </c>
      <c r="H285" s="15">
        <f>LARGE([1]Data!AE223:AQ223, 2)</f>
        <v>2.5381049608568077E-2</v>
      </c>
      <c r="I285" s="14" t="str">
        <f>IF(J285=0, "other", IF(VLOOKUP(MATCH(J285, [1]Data!$AE223:$AQ223, 0), [1]Data!$BL$6:$BM$18, 2, FALSE)=$C285, "  "&amp;VLOOKUP(MATCH(J285, [1]Data!$AE223:$AQ223, 0), [1]Data!$BL$6:$BM$18, 2, FALSE), VLOOKUP(MATCH(J285, [1]Data!$AE223:$AQ223, 0), [1]Data!$BL$6:$BM$18, 2, FALSE)))</f>
        <v>other</v>
      </c>
      <c r="J285" s="15">
        <f>LARGE([1]Data!AE223:AQ223, 3)</f>
        <v>0</v>
      </c>
    </row>
    <row r="286" spans="1:10" x14ac:dyDescent="0.25">
      <c r="A286" s="10"/>
      <c r="B286" s="11" t="s">
        <v>262</v>
      </c>
      <c r="C286" s="12" t="s">
        <v>11</v>
      </c>
      <c r="D286" s="13" t="s">
        <v>18</v>
      </c>
      <c r="E286" s="14" t="str">
        <f>IF(VLOOKUP(MATCH(F286, [1]Data!$AE224:$AQ224, 0), [1]Data!$BL$6:$BM$18, 2, FALSE)=$C286, "  "&amp;VLOOKUP(MATCH(F286, [1]Data!$AE224:$AQ224, 0), [1]Data!$BL$6:$BM$18, 2, FALSE), VLOOKUP(MATCH(F286, [1]Data!$AE224:$AQ224, 0), [1]Data!$BL$6:$BM$18, 2, FALSE))</f>
        <v xml:space="preserve">  CON</v>
      </c>
      <c r="F286" s="15">
        <f>LARGE([1]Data!AE224:AQ224, 1)</f>
        <v>0.99612018452528883</v>
      </c>
      <c r="G286" s="14" t="str">
        <f>IF(VLOOKUP(MATCH(H286, [1]Data!$AE224:$AQ224, 0), [1]Data!$BL$6:$BM$18, 2, FALSE)=$C286, "  "&amp;VLOOKUP(MATCH(H286, [1]Data!$AE224:$AQ224, 0), [1]Data!$BL$6:$BM$18, 2, FALSE), VLOOKUP(MATCH(H286, [1]Data!$AE224:$AQ224, 0), [1]Data!$BL$6:$BM$18, 2, FALSE))</f>
        <v>UKIP</v>
      </c>
      <c r="H286" s="15">
        <f>LARGE([1]Data!AE224:AQ224, 2)</f>
        <v>2.4072445398178079E-3</v>
      </c>
      <c r="I286" s="14" t="str">
        <f>IF(J286=0, "other", IF(VLOOKUP(MATCH(J286, [1]Data!$AE224:$AQ224, 0), [1]Data!$BL$6:$BM$18, 2, FALSE)=$C286, "  "&amp;VLOOKUP(MATCH(J286, [1]Data!$AE224:$AQ224, 0), [1]Data!$BL$6:$BM$18, 2, FALSE), VLOOKUP(MATCH(J286, [1]Data!$AE224:$AQ224, 0), [1]Data!$BL$6:$BM$18, 2, FALSE)))</f>
        <v>LIB</v>
      </c>
      <c r="J286" s="15">
        <f>LARGE([1]Data!AE224:AQ224, 3)</f>
        <v>1.4725709348934019E-3</v>
      </c>
    </row>
    <row r="287" spans="1:10" x14ac:dyDescent="0.25">
      <c r="A287" s="10"/>
      <c r="B287" s="11" t="s">
        <v>263</v>
      </c>
      <c r="C287" s="12" t="s">
        <v>11</v>
      </c>
      <c r="D287" s="13" t="s">
        <v>33</v>
      </c>
      <c r="E287" s="14" t="str">
        <f>IF(VLOOKUP(MATCH(F287, [1]Data!$AE225:$AQ225, 0), [1]Data!$BL$6:$BM$18, 2, FALSE)=$C287, "  "&amp;VLOOKUP(MATCH(F287, [1]Data!$AE225:$AQ225, 0), [1]Data!$BL$6:$BM$18, 2, FALSE), VLOOKUP(MATCH(F287, [1]Data!$AE225:$AQ225, 0), [1]Data!$BL$6:$BM$18, 2, FALSE))</f>
        <v xml:space="preserve">  CON</v>
      </c>
      <c r="F287" s="15">
        <f>LARGE([1]Data!AE225:AQ225, 1)</f>
        <v>0.99494744320111894</v>
      </c>
      <c r="G287" s="14" t="str">
        <f>IF(VLOOKUP(MATCH(H287, [1]Data!$AE225:$AQ225, 0), [1]Data!$BL$6:$BM$18, 2, FALSE)=$C287, "  "&amp;VLOOKUP(MATCH(H287, [1]Data!$AE225:$AQ225, 0), [1]Data!$BL$6:$BM$18, 2, FALSE), VLOOKUP(MATCH(H287, [1]Data!$AE225:$AQ225, 0), [1]Data!$BL$6:$BM$18, 2, FALSE))</f>
        <v>UKIP</v>
      </c>
      <c r="H287" s="15">
        <f>LARGE([1]Data!AE225:AQ225, 2)</f>
        <v>4.1290356980902077E-3</v>
      </c>
      <c r="I287" s="14" t="str">
        <f>IF(J287=0, "other", IF(VLOOKUP(MATCH(J287, [1]Data!$AE225:$AQ225, 0), [1]Data!$BL$6:$BM$18, 2, FALSE)=$C287, "  "&amp;VLOOKUP(MATCH(J287, [1]Data!$AE225:$AQ225, 0), [1]Data!$BL$6:$BM$18, 2, FALSE), VLOOKUP(MATCH(J287, [1]Data!$AE225:$AQ225, 0), [1]Data!$BL$6:$BM$18, 2, FALSE)))</f>
        <v>LAB</v>
      </c>
      <c r="J287" s="15">
        <f>LARGE([1]Data!AE225:AQ225, 3)</f>
        <v>5.2628341903697526E-4</v>
      </c>
    </row>
    <row r="288" spans="1:10" x14ac:dyDescent="0.25">
      <c r="A288" s="10"/>
      <c r="B288" s="11" t="s">
        <v>264</v>
      </c>
      <c r="C288" s="12" t="s">
        <v>8</v>
      </c>
      <c r="D288" s="13" t="s">
        <v>57</v>
      </c>
      <c r="E288" s="14" t="str">
        <f>IF(VLOOKUP(MATCH(F288, [1]Data!$AE226:$AQ226, 0), [1]Data!$BL$6:$BM$18, 2, FALSE)=$C288, "  "&amp;VLOOKUP(MATCH(F288, [1]Data!$AE226:$AQ226, 0), [1]Data!$BL$6:$BM$18, 2, FALSE), VLOOKUP(MATCH(F288, [1]Data!$AE226:$AQ226, 0), [1]Data!$BL$6:$BM$18, 2, FALSE))</f>
        <v xml:space="preserve">  LAB</v>
      </c>
      <c r="F288" s="15">
        <f>LARGE([1]Data!AE226:AQ226, 1)</f>
        <v>0.99231396522153237</v>
      </c>
      <c r="G288" s="14" t="str">
        <f>IF(VLOOKUP(MATCH(H288, [1]Data!$AE226:$AQ226, 0), [1]Data!$BL$6:$BM$18, 2, FALSE)=$C288, "  "&amp;VLOOKUP(MATCH(H288, [1]Data!$AE226:$AQ226, 0), [1]Data!$BL$6:$BM$18, 2, FALSE), VLOOKUP(MATCH(H288, [1]Data!$AE226:$AQ226, 0), [1]Data!$BL$6:$BM$18, 2, FALSE))</f>
        <v>CON</v>
      </c>
      <c r="H288" s="15">
        <f>LARGE([1]Data!AE226:AQ226, 2)</f>
        <v>6.2350531733084422E-3</v>
      </c>
      <c r="I288" s="14" t="str">
        <f>IF(J288=0, "other", IF(VLOOKUP(MATCH(J288, [1]Data!$AE226:$AQ226, 0), [1]Data!$BL$6:$BM$18, 2, FALSE)=$C288, "  "&amp;VLOOKUP(MATCH(J288, [1]Data!$AE226:$AQ226, 0), [1]Data!$BL$6:$BM$18, 2, FALSE), VLOOKUP(MATCH(J288, [1]Data!$AE226:$AQ226, 0), [1]Data!$BL$6:$BM$18, 2, FALSE)))</f>
        <v>UKIP</v>
      </c>
      <c r="J288" s="15">
        <f>LARGE([1]Data!AE226:AQ226, 3)</f>
        <v>6.6391823812828727E-4</v>
      </c>
    </row>
    <row r="289" spans="1:10" x14ac:dyDescent="0.25">
      <c r="A289" s="10">
        <v>88</v>
      </c>
      <c r="B289" s="11" t="s">
        <v>265</v>
      </c>
      <c r="C289" s="12" t="s">
        <v>70</v>
      </c>
      <c r="D289" s="13" t="s">
        <v>64</v>
      </c>
      <c r="E289" s="14" t="str">
        <f>IF(VLOOKUP(MATCH(F289, [1]Data!$AE227:$AQ227, 0), [1]Data!$BL$6:$BM$18, 2, FALSE)=$C289, "  "&amp;VLOOKUP(MATCH(F289, [1]Data!$AE227:$AQ227, 0), [1]Data!$BL$6:$BM$18, 2, FALSE), VLOOKUP(MATCH(F289, [1]Data!$AE227:$AQ227, 0), [1]Data!$BL$6:$BM$18, 2, FALSE))</f>
        <v xml:space="preserve">  SIN</v>
      </c>
      <c r="F289" s="15">
        <f>LARGE([1]Data!AE227:AQ227, 1)</f>
        <v>0.80649897153796046</v>
      </c>
      <c r="G289" s="14" t="str">
        <f>IF(VLOOKUP(MATCH(H289, [1]Data!$AE227:$AQ227, 0), [1]Data!$BL$6:$BM$18, 2, FALSE)=$C289, "  "&amp;VLOOKUP(MATCH(H289, [1]Data!$AE227:$AQ227, 0), [1]Data!$BL$6:$BM$18, 2, FALSE), VLOOKUP(MATCH(H289, [1]Data!$AE227:$AQ227, 0), [1]Data!$BL$6:$BM$18, 2, FALSE))</f>
        <v>UUP</v>
      </c>
      <c r="H289" s="15">
        <f>LARGE([1]Data!AE227:AQ227, 2)</f>
        <v>0.19120906921318198</v>
      </c>
      <c r="I289" s="14" t="str">
        <f>IF(J289=0, "other", IF(VLOOKUP(MATCH(J289, [1]Data!$AE227:$AQ227, 0), [1]Data!$BL$6:$BM$18, 2, FALSE)=$C289, "  "&amp;VLOOKUP(MATCH(J289, [1]Data!$AE227:$AQ227, 0), [1]Data!$BL$6:$BM$18, 2, FALSE), VLOOKUP(MATCH(J289, [1]Data!$AE227:$AQ227, 0), [1]Data!$BL$6:$BM$18, 2, FALSE)))</f>
        <v>SDLP</v>
      </c>
      <c r="J289" s="15">
        <f>LARGE([1]Data!AE227:AQ227, 3)</f>
        <v>1.1660050434112556E-3</v>
      </c>
    </row>
    <row r="290" spans="1:10" x14ac:dyDescent="0.25">
      <c r="A290" s="10"/>
      <c r="B290" s="11" t="s">
        <v>266</v>
      </c>
      <c r="C290" s="12" t="s">
        <v>11</v>
      </c>
      <c r="D290" s="13" t="s">
        <v>41</v>
      </c>
      <c r="E290" s="14" t="str">
        <f>IF(VLOOKUP(MATCH(F290, [1]Data!$AE228:$AQ228, 0), [1]Data!$BL$6:$BM$18, 2, FALSE)=$C290, "  "&amp;VLOOKUP(MATCH(F290, [1]Data!$AE228:$AQ228, 0), [1]Data!$BL$6:$BM$18, 2, FALSE), VLOOKUP(MATCH(F290, [1]Data!$AE228:$AQ228, 0), [1]Data!$BL$6:$BM$18, 2, FALSE))</f>
        <v xml:space="preserve">  CON</v>
      </c>
      <c r="F290" s="15">
        <f>LARGE([1]Data!AE228:AQ228, 1)</f>
        <v>0.89567985346176726</v>
      </c>
      <c r="G290" s="14" t="str">
        <f>IF(VLOOKUP(MATCH(H290, [1]Data!$AE228:$AQ228, 0), [1]Data!$BL$6:$BM$18, 2, FALSE)=$C290, "  "&amp;VLOOKUP(MATCH(H290, [1]Data!$AE228:$AQ228, 0), [1]Data!$BL$6:$BM$18, 2, FALSE), VLOOKUP(MATCH(H290, [1]Data!$AE228:$AQ228, 0), [1]Data!$BL$6:$BM$18, 2, FALSE))</f>
        <v>LAB</v>
      </c>
      <c r="H290" s="15">
        <f>LARGE([1]Data!AE228:AQ228, 2)</f>
        <v>0.10228134097319902</v>
      </c>
      <c r="I290" s="14" t="str">
        <f>IF(J290=0, "other", IF(VLOOKUP(MATCH(J290, [1]Data!$AE228:$AQ228, 0), [1]Data!$BL$6:$BM$18, 2, FALSE)=$C290, "  "&amp;VLOOKUP(MATCH(J290, [1]Data!$AE228:$AQ228, 0), [1]Data!$BL$6:$BM$18, 2, FALSE), VLOOKUP(MATCH(J290, [1]Data!$AE228:$AQ228, 0), [1]Data!$BL$6:$BM$18, 2, FALSE)))</f>
        <v>LIB</v>
      </c>
      <c r="J290" s="15">
        <f>LARGE([1]Data!AE228:AQ228, 3)</f>
        <v>1.2420423110908094E-3</v>
      </c>
    </row>
    <row r="291" spans="1:10" x14ac:dyDescent="0.25">
      <c r="A291" s="10">
        <v>12</v>
      </c>
      <c r="B291" s="11" t="s">
        <v>267</v>
      </c>
      <c r="C291" s="12" t="s">
        <v>11</v>
      </c>
      <c r="D291" s="13" t="s">
        <v>44</v>
      </c>
      <c r="E291" s="14" t="str">
        <f>IF(VLOOKUP(MATCH(F291, [1]Data!$AE229:$AQ229, 0), [1]Data!$BL$6:$BM$18, 2, FALSE)=$C291, "  "&amp;VLOOKUP(MATCH(F291, [1]Data!$AE229:$AQ229, 0), [1]Data!$BL$6:$BM$18, 2, FALSE), VLOOKUP(MATCH(F291, [1]Data!$AE229:$AQ229, 0), [1]Data!$BL$6:$BM$18, 2, FALSE))</f>
        <v xml:space="preserve">  CON</v>
      </c>
      <c r="F291" s="15">
        <f>LARGE([1]Data!AE229:AQ229, 1)</f>
        <v>0.56522761148447265</v>
      </c>
      <c r="G291" s="14" t="str">
        <f>IF(VLOOKUP(MATCH(H291, [1]Data!$AE229:$AQ229, 0), [1]Data!$BL$6:$BM$18, 2, FALSE)=$C291, "  "&amp;VLOOKUP(MATCH(H291, [1]Data!$AE229:$AQ229, 0), [1]Data!$BL$6:$BM$18, 2, FALSE), VLOOKUP(MATCH(H291, [1]Data!$AE229:$AQ229, 0), [1]Data!$BL$6:$BM$18, 2, FALSE))</f>
        <v>LAB</v>
      </c>
      <c r="H291" s="15">
        <f>LARGE([1]Data!AE229:AQ229, 2)</f>
        <v>0.43477238851552735</v>
      </c>
      <c r="I291" s="14" t="str">
        <f>IF(J291=0, "other", IF(VLOOKUP(MATCH(J291, [1]Data!$AE229:$AQ229, 0), [1]Data!$BL$6:$BM$18, 2, FALSE)=$C291, "  "&amp;VLOOKUP(MATCH(J291, [1]Data!$AE229:$AQ229, 0), [1]Data!$BL$6:$BM$18, 2, FALSE), VLOOKUP(MATCH(J291, [1]Data!$AE229:$AQ229, 0), [1]Data!$BL$6:$BM$18, 2, FALSE)))</f>
        <v>other</v>
      </c>
      <c r="J291" s="15">
        <f>LARGE([1]Data!AE229:AQ229, 3)</f>
        <v>0</v>
      </c>
    </row>
    <row r="292" spans="1:10" x14ac:dyDescent="0.25">
      <c r="A292" s="10"/>
      <c r="B292" s="11" t="s">
        <v>268</v>
      </c>
      <c r="C292" s="12" t="s">
        <v>11</v>
      </c>
      <c r="D292" s="13" t="s">
        <v>33</v>
      </c>
      <c r="E292" s="14" t="str">
        <f>IF(VLOOKUP(MATCH(F292, [1]Data!$AE230:$AQ230, 0), [1]Data!$BL$6:$BM$18, 2, FALSE)=$C292, "  "&amp;VLOOKUP(MATCH(F292, [1]Data!$AE230:$AQ230, 0), [1]Data!$BL$6:$BM$18, 2, FALSE), VLOOKUP(MATCH(F292, [1]Data!$AE230:$AQ230, 0), [1]Data!$BL$6:$BM$18, 2, FALSE))</f>
        <v xml:space="preserve">  CON</v>
      </c>
      <c r="F292" s="15">
        <f>LARGE([1]Data!AE230:AQ230, 1)</f>
        <v>0.94658840033656166</v>
      </c>
      <c r="G292" s="14" t="str">
        <f>IF(VLOOKUP(MATCH(H292, [1]Data!$AE230:$AQ230, 0), [1]Data!$BL$6:$BM$18, 2, FALSE)=$C292, "  "&amp;VLOOKUP(MATCH(H292, [1]Data!$AE230:$AQ230, 0), [1]Data!$BL$6:$BM$18, 2, FALSE), VLOOKUP(MATCH(H292, [1]Data!$AE230:$AQ230, 0), [1]Data!$BL$6:$BM$18, 2, FALSE))</f>
        <v>UKIP</v>
      </c>
      <c r="H292" s="15">
        <f>LARGE([1]Data!AE230:AQ230, 2)</f>
        <v>4.7968861947455164E-2</v>
      </c>
      <c r="I292" s="14" t="str">
        <f>IF(J292=0, "other", IF(VLOOKUP(MATCH(J292, [1]Data!$AE230:$AQ230, 0), [1]Data!$BL$6:$BM$18, 2, FALSE)=$C292, "  "&amp;VLOOKUP(MATCH(J292, [1]Data!$AE230:$AQ230, 0), [1]Data!$BL$6:$BM$18, 2, FALSE), VLOOKUP(MATCH(J292, [1]Data!$AE230:$AQ230, 0), [1]Data!$BL$6:$BM$18, 2, FALSE)))</f>
        <v>LAB</v>
      </c>
      <c r="J292" s="15">
        <f>LARGE([1]Data!AE230:AQ230, 3)</f>
        <v>5.0307986441711335E-3</v>
      </c>
    </row>
    <row r="293" spans="1:10" x14ac:dyDescent="0.25">
      <c r="A293" s="10"/>
      <c r="B293" s="11" t="s">
        <v>269</v>
      </c>
      <c r="C293" s="12" t="s">
        <v>11</v>
      </c>
      <c r="D293" s="13" t="s">
        <v>41</v>
      </c>
      <c r="E293" s="14" t="str">
        <f>IF(VLOOKUP(MATCH(F293, [1]Data!$AE231:$AQ231, 0), [1]Data!$BL$6:$BM$18, 2, FALSE)=$C293, "  "&amp;VLOOKUP(MATCH(F293, [1]Data!$AE231:$AQ231, 0), [1]Data!$BL$6:$BM$18, 2, FALSE), VLOOKUP(MATCH(F293, [1]Data!$AE231:$AQ231, 0), [1]Data!$BL$6:$BM$18, 2, FALSE))</f>
        <v xml:space="preserve">  CON</v>
      </c>
      <c r="F293" s="15">
        <f>LARGE([1]Data!AE231:AQ231, 1)</f>
        <v>0.98390561828183254</v>
      </c>
      <c r="G293" s="14" t="str">
        <f>IF(VLOOKUP(MATCH(H293, [1]Data!$AE231:$AQ231, 0), [1]Data!$BL$6:$BM$18, 2, FALSE)=$C293, "  "&amp;VLOOKUP(MATCH(H293, [1]Data!$AE231:$AQ231, 0), [1]Data!$BL$6:$BM$18, 2, FALSE), VLOOKUP(MATCH(H293, [1]Data!$AE231:$AQ231, 0), [1]Data!$BL$6:$BM$18, 2, FALSE))</f>
        <v>UKIP</v>
      </c>
      <c r="H293" s="15">
        <f>LARGE([1]Data!AE231:AQ231, 2)</f>
        <v>1.3209769958780319E-2</v>
      </c>
      <c r="I293" s="14" t="str">
        <f>IF(J293=0, "other", IF(VLOOKUP(MATCH(J293, [1]Data!$AE231:$AQ231, 0), [1]Data!$BL$6:$BM$18, 2, FALSE)=$C293, "  "&amp;VLOOKUP(MATCH(J293, [1]Data!$AE231:$AQ231, 0), [1]Data!$BL$6:$BM$18, 2, FALSE), VLOOKUP(MATCH(J293, [1]Data!$AE231:$AQ231, 0), [1]Data!$BL$6:$BM$18, 2, FALSE)))</f>
        <v>LAB</v>
      </c>
      <c r="J293" s="15">
        <f>LARGE([1]Data!AE231:AQ231, 3)</f>
        <v>2.5933109298282332E-3</v>
      </c>
    </row>
    <row r="294" spans="1:10" x14ac:dyDescent="0.25">
      <c r="A294" s="10"/>
      <c r="B294" s="11" t="s">
        <v>270</v>
      </c>
      <c r="C294" s="12" t="s">
        <v>68</v>
      </c>
      <c r="D294" s="13" t="s">
        <v>64</v>
      </c>
      <c r="E294" s="14" t="str">
        <f>IF(VLOOKUP(MATCH(F294, [1]Data!$AE232:$AQ232, 0), [1]Data!$BL$6:$BM$18, 2, FALSE)=$C294, "  "&amp;VLOOKUP(MATCH(F294, [1]Data!$AE232:$AQ232, 0), [1]Data!$BL$6:$BM$18, 2, FALSE), VLOOKUP(MATCH(F294, [1]Data!$AE232:$AQ232, 0), [1]Data!$BL$6:$BM$18, 2, FALSE))</f>
        <v xml:space="preserve">  SDLP</v>
      </c>
      <c r="F294" s="15">
        <f>LARGE([1]Data!AE232:AQ232, 1)</f>
        <v>0.93527841273796763</v>
      </c>
      <c r="G294" s="14" t="str">
        <f>IF(VLOOKUP(MATCH(H294, [1]Data!$AE232:$AQ232, 0), [1]Data!$BL$6:$BM$18, 2, FALSE)=$C294, "  "&amp;VLOOKUP(MATCH(H294, [1]Data!$AE232:$AQ232, 0), [1]Data!$BL$6:$BM$18, 2, FALSE), VLOOKUP(MATCH(H294, [1]Data!$AE232:$AQ232, 0), [1]Data!$BL$6:$BM$18, 2, FALSE))</f>
        <v>SIN</v>
      </c>
      <c r="H294" s="15">
        <f>LARGE([1]Data!AE232:AQ232, 2)</f>
        <v>6.4721587262032393E-2</v>
      </c>
      <c r="I294" s="14" t="str">
        <f>IF(J294=0, "other", IF(VLOOKUP(MATCH(J294, [1]Data!$AE232:$AQ232, 0), [1]Data!$BL$6:$BM$18, 2, FALSE)=$C294, "  "&amp;VLOOKUP(MATCH(J294, [1]Data!$AE232:$AQ232, 0), [1]Data!$BL$6:$BM$18, 2, FALSE), VLOOKUP(MATCH(J294, [1]Data!$AE232:$AQ232, 0), [1]Data!$BL$6:$BM$18, 2, FALSE)))</f>
        <v>other</v>
      </c>
      <c r="J294" s="15">
        <f>LARGE([1]Data!AE232:AQ232, 3)</f>
        <v>0</v>
      </c>
    </row>
    <row r="295" spans="1:10" x14ac:dyDescent="0.25">
      <c r="A295" s="10"/>
      <c r="B295" s="11" t="s">
        <v>271</v>
      </c>
      <c r="C295" s="12" t="s">
        <v>11</v>
      </c>
      <c r="D295" s="13" t="s">
        <v>79</v>
      </c>
      <c r="E295" s="14" t="str">
        <f>IF(VLOOKUP(MATCH(F295, [1]Data!$AE233:$AQ233, 0), [1]Data!$BL$6:$BM$18, 2, FALSE)=$C295, "  "&amp;VLOOKUP(MATCH(F295, [1]Data!$AE233:$AQ233, 0), [1]Data!$BL$6:$BM$18, 2, FALSE), VLOOKUP(MATCH(F295, [1]Data!$AE233:$AQ233, 0), [1]Data!$BL$6:$BM$18, 2, FALSE))</f>
        <v xml:space="preserve">  CON</v>
      </c>
      <c r="F295" s="15">
        <f>LARGE([1]Data!AE233:AQ233, 1)</f>
        <v>0.99304801744773796</v>
      </c>
      <c r="G295" s="14" t="str">
        <f>IF(VLOOKUP(MATCH(H295, [1]Data!$AE233:$AQ233, 0), [1]Data!$BL$6:$BM$18, 2, FALSE)=$C295, "  "&amp;VLOOKUP(MATCH(H295, [1]Data!$AE233:$AQ233, 0), [1]Data!$BL$6:$BM$18, 2, FALSE), VLOOKUP(MATCH(H295, [1]Data!$AE233:$AQ233, 0), [1]Data!$BL$6:$BM$18, 2, FALSE))</f>
        <v>LAB</v>
      </c>
      <c r="H295" s="15">
        <f>LARGE([1]Data!AE233:AQ233, 2)</f>
        <v>3.3306898867807139E-3</v>
      </c>
      <c r="I295" s="14" t="s">
        <v>181</v>
      </c>
      <c r="J295" s="15">
        <f>LARGE([1]Data!AE233:AQ233, 3)</f>
        <v>3.3306898867807139E-3</v>
      </c>
    </row>
    <row r="296" spans="1:10" x14ac:dyDescent="0.25">
      <c r="A296" s="10"/>
      <c r="B296" s="11" t="s">
        <v>272</v>
      </c>
      <c r="C296" s="12" t="s">
        <v>11</v>
      </c>
      <c r="D296" s="13" t="s">
        <v>46</v>
      </c>
      <c r="E296" s="14" t="str">
        <f>IF(VLOOKUP(MATCH(F296, [1]Data!$AE234:$AQ234, 0), [1]Data!$BL$6:$BM$18, 2, FALSE)=$C296, "  "&amp;VLOOKUP(MATCH(F296, [1]Data!$AE234:$AQ234, 0), [1]Data!$BL$6:$BM$18, 2, FALSE), VLOOKUP(MATCH(F296, [1]Data!$AE234:$AQ234, 0), [1]Data!$BL$6:$BM$18, 2, FALSE))</f>
        <v xml:space="preserve">  CON</v>
      </c>
      <c r="F296" s="15">
        <f>LARGE([1]Data!AE234:AQ234, 1)</f>
        <v>0.99126201585640994</v>
      </c>
      <c r="G296" s="14" t="str">
        <f>IF(VLOOKUP(MATCH(H296, [1]Data!$AE234:$AQ234, 0), [1]Data!$BL$6:$BM$18, 2, FALSE)=$C296, "  "&amp;VLOOKUP(MATCH(H296, [1]Data!$AE234:$AQ234, 0), [1]Data!$BL$6:$BM$18, 2, FALSE), VLOOKUP(MATCH(H296, [1]Data!$AE234:$AQ234, 0), [1]Data!$BL$6:$BM$18, 2, FALSE))</f>
        <v>UKIP</v>
      </c>
      <c r="H296" s="15">
        <f>LARGE([1]Data!AE234:AQ234, 2)</f>
        <v>4.7694675710806319E-3</v>
      </c>
      <c r="I296" s="14" t="str">
        <f>IF(J296=0, "other", IF(VLOOKUP(MATCH(J296, [1]Data!$AE234:$AQ234, 0), [1]Data!$BL$6:$BM$18, 2, FALSE)=$C296, "  "&amp;VLOOKUP(MATCH(J296, [1]Data!$AE234:$AQ234, 0), [1]Data!$BL$6:$BM$18, 2, FALSE), VLOOKUP(MATCH(J296, [1]Data!$AE234:$AQ234, 0), [1]Data!$BL$6:$BM$18, 2, FALSE)))</f>
        <v>LIB</v>
      </c>
      <c r="J296" s="15">
        <f>LARGE([1]Data!AE234:AQ234, 3)</f>
        <v>3.2510404491713166E-3</v>
      </c>
    </row>
    <row r="297" spans="1:10" x14ac:dyDescent="0.25">
      <c r="A297" s="10"/>
      <c r="B297" s="11" t="s">
        <v>273</v>
      </c>
      <c r="C297" s="12" t="s">
        <v>8</v>
      </c>
      <c r="D297" s="13" t="s">
        <v>79</v>
      </c>
      <c r="E297" s="14" t="str">
        <f>IF(VLOOKUP(MATCH(F297, [1]Data!$AE235:$AQ235, 0), [1]Data!$BL$6:$BM$18, 2, FALSE)=$C297, "  "&amp;VLOOKUP(MATCH(F297, [1]Data!$AE235:$AQ235, 0), [1]Data!$BL$6:$BM$18, 2, FALSE), VLOOKUP(MATCH(F297, [1]Data!$AE235:$AQ235, 0), [1]Data!$BL$6:$BM$18, 2, FALSE))</f>
        <v xml:space="preserve">  LAB</v>
      </c>
      <c r="F297" s="15">
        <f>LARGE([1]Data!AE235:AQ235, 1)</f>
        <v>0.99869567088322297</v>
      </c>
      <c r="G297" s="14" t="str">
        <f>IF(VLOOKUP(MATCH(H297, [1]Data!$AE235:$AQ235, 0), [1]Data!$BL$6:$BM$18, 2, FALSE)=$C297, "  "&amp;VLOOKUP(MATCH(H297, [1]Data!$AE235:$AQ235, 0), [1]Data!$BL$6:$BM$18, 2, FALSE), VLOOKUP(MATCH(H297, [1]Data!$AE235:$AQ235, 0), [1]Data!$BL$6:$BM$18, 2, FALSE))</f>
        <v>UKIP</v>
      </c>
      <c r="H297" s="15">
        <f>LARGE([1]Data!AE235:AQ235, 2)</f>
        <v>8.5564629470903241E-4</v>
      </c>
      <c r="I297" s="14" t="str">
        <f>IF(J297=0, "other", IF(VLOOKUP(MATCH(J297, [1]Data!$AE235:$AQ235, 0), [1]Data!$BL$6:$BM$18, 2, FALSE)=$C297, "  "&amp;VLOOKUP(MATCH(J297, [1]Data!$AE235:$AQ235, 0), [1]Data!$BL$6:$BM$18, 2, FALSE), VLOOKUP(MATCH(J297, [1]Data!$AE235:$AQ235, 0), [1]Data!$BL$6:$BM$18, 2, FALSE)))</f>
        <v>LIB</v>
      </c>
      <c r="J297" s="15">
        <f>LARGE([1]Data!AE235:AQ235, 3)</f>
        <v>4.486828220679718E-4</v>
      </c>
    </row>
    <row r="298" spans="1:10" x14ac:dyDescent="0.25">
      <c r="A298" s="10"/>
      <c r="B298" s="11" t="s">
        <v>274</v>
      </c>
      <c r="C298" s="12" t="s">
        <v>8</v>
      </c>
      <c r="D298" s="13" t="s">
        <v>49</v>
      </c>
      <c r="E298" s="14" t="str">
        <f>IF(VLOOKUP(MATCH(F298, [1]Data!$AE236:$AQ236, 0), [1]Data!$BL$6:$BM$18, 2, FALSE)=$C298, "  "&amp;VLOOKUP(MATCH(F298, [1]Data!$AE236:$AQ236, 0), [1]Data!$BL$6:$BM$18, 2, FALSE), VLOOKUP(MATCH(F298, [1]Data!$AE236:$AQ236, 0), [1]Data!$BL$6:$BM$18, 2, FALSE))</f>
        <v xml:space="preserve">  LAB</v>
      </c>
      <c r="F298" s="15">
        <f>LARGE([1]Data!AE236:AQ236, 1)</f>
        <v>0.99809930395011304</v>
      </c>
      <c r="G298" s="14" t="str">
        <f>IF(VLOOKUP(MATCH(H298, [1]Data!$AE236:$AQ236, 0), [1]Data!$BL$6:$BM$18, 2, FALSE)=$C298, "  "&amp;VLOOKUP(MATCH(H298, [1]Data!$AE236:$AQ236, 0), [1]Data!$BL$6:$BM$18, 2, FALSE), VLOOKUP(MATCH(H298, [1]Data!$AE236:$AQ236, 0), [1]Data!$BL$6:$BM$18, 2, FALSE))</f>
        <v>UKIP</v>
      </c>
      <c r="H298" s="15">
        <f>LARGE([1]Data!AE236:AQ236, 2)</f>
        <v>1.4522811568851695E-3</v>
      </c>
      <c r="I298" s="14" t="str">
        <f>IF(J298=0, "other", IF(VLOOKUP(MATCH(J298, [1]Data!$AE236:$AQ236, 0), [1]Data!$BL$6:$BM$18, 2, FALSE)=$C298, "  "&amp;VLOOKUP(MATCH(J298, [1]Data!$AE236:$AQ236, 0), [1]Data!$BL$6:$BM$18, 2, FALSE), VLOOKUP(MATCH(J298, [1]Data!$AE236:$AQ236, 0), [1]Data!$BL$6:$BM$18, 2, FALSE)))</f>
        <v>CON</v>
      </c>
      <c r="J298" s="15">
        <f>LARGE([1]Data!AE236:AQ236, 3)</f>
        <v>4.4841489300175366E-4</v>
      </c>
    </row>
    <row r="299" spans="1:10" x14ac:dyDescent="0.25">
      <c r="A299" s="10"/>
      <c r="B299" s="11" t="s">
        <v>275</v>
      </c>
      <c r="C299" s="12" t="s">
        <v>8</v>
      </c>
      <c r="D299" s="13" t="s">
        <v>25</v>
      </c>
      <c r="E299" s="14" t="str">
        <f>IF(VLOOKUP(MATCH(F299, [1]Data!$AE237:$AQ237, 0), [1]Data!$BL$6:$BM$18, 2, FALSE)=$C299, "  "&amp;VLOOKUP(MATCH(F299, [1]Data!$AE237:$AQ237, 0), [1]Data!$BL$6:$BM$18, 2, FALSE), VLOOKUP(MATCH(F299, [1]Data!$AE237:$AQ237, 0), [1]Data!$BL$6:$BM$18, 2, FALSE))</f>
        <v xml:space="preserve">  LAB</v>
      </c>
      <c r="F299" s="15">
        <f>LARGE([1]Data!AE237:AQ237, 1)</f>
        <v>0.96255414403467299</v>
      </c>
      <c r="G299" s="14" t="str">
        <f>IF(VLOOKUP(MATCH(H299, [1]Data!$AE237:$AQ237, 0), [1]Data!$BL$6:$BM$18, 2, FALSE)=$C299, "  "&amp;VLOOKUP(MATCH(H299, [1]Data!$AE237:$AQ237, 0), [1]Data!$BL$6:$BM$18, 2, FALSE), VLOOKUP(MATCH(H299, [1]Data!$AE237:$AQ237, 0), [1]Data!$BL$6:$BM$18, 2, FALSE))</f>
        <v>CON</v>
      </c>
      <c r="H299" s="15">
        <f>LARGE([1]Data!AE237:AQ237, 2)</f>
        <v>3.4415614575485844E-2</v>
      </c>
      <c r="I299" s="14" t="str">
        <f>IF(J299=0, "other", IF(VLOOKUP(MATCH(J299, [1]Data!$AE237:$AQ237, 0), [1]Data!$BL$6:$BM$18, 2, FALSE)=$C299, "  "&amp;VLOOKUP(MATCH(J299, [1]Data!$AE237:$AQ237, 0), [1]Data!$BL$6:$BM$18, 2, FALSE), VLOOKUP(MATCH(J299, [1]Data!$AE237:$AQ237, 0), [1]Data!$BL$6:$BM$18, 2, FALSE)))</f>
        <v>UKIP</v>
      </c>
      <c r="J299" s="15">
        <f>LARGE([1]Data!AE237:AQ237, 3)</f>
        <v>3.0302413898410756E-3</v>
      </c>
    </row>
    <row r="300" spans="1:10" x14ac:dyDescent="0.25">
      <c r="A300" s="10"/>
      <c r="B300" s="11" t="s">
        <v>276</v>
      </c>
      <c r="C300" s="12" t="s">
        <v>11</v>
      </c>
      <c r="D300" s="13" t="s">
        <v>33</v>
      </c>
      <c r="E300" s="14" t="str">
        <f>IF(VLOOKUP(MATCH(F300, [1]Data!$AE238:$AQ238, 0), [1]Data!$BL$6:$BM$18, 2, FALSE)=$C300, "  "&amp;VLOOKUP(MATCH(F300, [1]Data!$AE238:$AQ238, 0), [1]Data!$BL$6:$BM$18, 2, FALSE), VLOOKUP(MATCH(F300, [1]Data!$AE238:$AQ238, 0), [1]Data!$BL$6:$BM$18, 2, FALSE))</f>
        <v xml:space="preserve">  CON</v>
      </c>
      <c r="F300" s="15">
        <f>LARGE([1]Data!AE238:AQ238, 1)</f>
        <v>0.97831490737209403</v>
      </c>
      <c r="G300" s="14" t="str">
        <f>IF(VLOOKUP(MATCH(H300, [1]Data!$AE238:$AQ238, 0), [1]Data!$BL$6:$BM$18, 2, FALSE)=$C300, "  "&amp;VLOOKUP(MATCH(H300, [1]Data!$AE238:$AQ238, 0), [1]Data!$BL$6:$BM$18, 2, FALSE), VLOOKUP(MATCH(H300, [1]Data!$AE238:$AQ238, 0), [1]Data!$BL$6:$BM$18, 2, FALSE))</f>
        <v>UKIP</v>
      </c>
      <c r="H300" s="15">
        <f>LARGE([1]Data!AE238:AQ238, 2)</f>
        <v>1.3122025028515429E-2</v>
      </c>
      <c r="I300" s="14" t="str">
        <f>IF(J300=0, "other", IF(VLOOKUP(MATCH(J300, [1]Data!$AE238:$AQ238, 0), [1]Data!$BL$6:$BM$18, 2, FALSE)=$C300, "  "&amp;VLOOKUP(MATCH(J300, [1]Data!$AE238:$AQ238, 0), [1]Data!$BL$6:$BM$18, 2, FALSE), VLOOKUP(MATCH(J300, [1]Data!$AE238:$AQ238, 0), [1]Data!$BL$6:$BM$18, 2, FALSE)))</f>
        <v>LAB</v>
      </c>
      <c r="J300" s="15">
        <f>LARGE([1]Data!AE238:AQ238, 3)</f>
        <v>8.5630675993904771E-3</v>
      </c>
    </row>
    <row r="301" spans="1:10" x14ac:dyDescent="0.25">
      <c r="A301" s="10"/>
      <c r="B301" s="11" t="s">
        <v>277</v>
      </c>
      <c r="C301" s="12" t="s">
        <v>8</v>
      </c>
      <c r="D301" s="13" t="s">
        <v>16</v>
      </c>
      <c r="E301" s="14" t="str">
        <f>IF(VLOOKUP(MATCH(F301, [1]Data!$AE239:$AQ239, 0), [1]Data!$BL$6:$BM$18, 2, FALSE)=$C301, "  "&amp;VLOOKUP(MATCH(F301, [1]Data!$AE239:$AQ239, 0), [1]Data!$BL$6:$BM$18, 2, FALSE), VLOOKUP(MATCH(F301, [1]Data!$AE239:$AQ239, 0), [1]Data!$BL$6:$BM$18, 2, FALSE))</f>
        <v>SNP</v>
      </c>
      <c r="F301" s="15">
        <f>LARGE([1]Data!AE239:AQ239, 1)</f>
        <v>0.86250497849093222</v>
      </c>
      <c r="G301" s="14" t="str">
        <f>IF(VLOOKUP(MATCH(H301, [1]Data!$AE239:$AQ239, 0), [1]Data!$BL$6:$BM$18, 2, FALSE)=$C301, "  "&amp;VLOOKUP(MATCH(H301, [1]Data!$AE239:$AQ239, 0), [1]Data!$BL$6:$BM$18, 2, FALSE), VLOOKUP(MATCH(H301, [1]Data!$AE239:$AQ239, 0), [1]Data!$BL$6:$BM$18, 2, FALSE))</f>
        <v xml:space="preserve">  LAB</v>
      </c>
      <c r="H301" s="15">
        <f>LARGE([1]Data!AE239:AQ239, 2)</f>
        <v>0.13749502150906773</v>
      </c>
      <c r="I301" s="14" t="str">
        <f>IF(J301=0, "other", IF(VLOOKUP(MATCH(J301, [1]Data!$AE239:$AQ239, 0), [1]Data!$BL$6:$BM$18, 2, FALSE)=$C301, "  "&amp;VLOOKUP(MATCH(J301, [1]Data!$AE239:$AQ239, 0), [1]Data!$BL$6:$BM$18, 2, FALSE), VLOOKUP(MATCH(J301, [1]Data!$AE239:$AQ239, 0), [1]Data!$BL$6:$BM$18, 2, FALSE)))</f>
        <v>other</v>
      </c>
      <c r="J301" s="15">
        <f>LARGE([1]Data!AE239:AQ239, 3)</f>
        <v>0</v>
      </c>
    </row>
    <row r="302" spans="1:10" x14ac:dyDescent="0.25">
      <c r="A302" s="10"/>
      <c r="B302" s="11" t="s">
        <v>278</v>
      </c>
      <c r="C302" s="12" t="s">
        <v>8</v>
      </c>
      <c r="D302" s="13" t="s">
        <v>16</v>
      </c>
      <c r="E302" s="14" t="str">
        <f>IF(VLOOKUP(MATCH(F302, [1]Data!$AE240:$AQ240, 0), [1]Data!$BL$6:$BM$18, 2, FALSE)=$C302, "  "&amp;VLOOKUP(MATCH(F302, [1]Data!$AE240:$AQ240, 0), [1]Data!$BL$6:$BM$18, 2, FALSE), VLOOKUP(MATCH(F302, [1]Data!$AE240:$AQ240, 0), [1]Data!$BL$6:$BM$18, 2, FALSE))</f>
        <v>SNP</v>
      </c>
      <c r="F302" s="15">
        <f>LARGE([1]Data!AE240:AQ240, 1)</f>
        <v>0.94900349579039034</v>
      </c>
      <c r="G302" s="14" t="str">
        <f>IF(VLOOKUP(MATCH(H302, [1]Data!$AE240:$AQ240, 0), [1]Data!$BL$6:$BM$18, 2, FALSE)=$C302, "  "&amp;VLOOKUP(MATCH(H302, [1]Data!$AE240:$AQ240, 0), [1]Data!$BL$6:$BM$18, 2, FALSE), VLOOKUP(MATCH(H302, [1]Data!$AE240:$AQ240, 0), [1]Data!$BL$6:$BM$18, 2, FALSE))</f>
        <v xml:space="preserve">  LAB</v>
      </c>
      <c r="H302" s="15">
        <f>LARGE([1]Data!AE240:AQ240, 2)</f>
        <v>5.0996504209609626E-2</v>
      </c>
      <c r="I302" s="14" t="str">
        <f>IF(J302=0, "other", IF(VLOOKUP(MATCH(J302, [1]Data!$AE240:$AQ240, 0), [1]Data!$BL$6:$BM$18, 2, FALSE)=$C302, "  "&amp;VLOOKUP(MATCH(J302, [1]Data!$AE240:$AQ240, 0), [1]Data!$BL$6:$BM$18, 2, FALSE), VLOOKUP(MATCH(J302, [1]Data!$AE240:$AQ240, 0), [1]Data!$BL$6:$BM$18, 2, FALSE)))</f>
        <v>other</v>
      </c>
      <c r="J302" s="15">
        <f>LARGE([1]Data!AE240:AQ240, 3)</f>
        <v>0</v>
      </c>
    </row>
    <row r="303" spans="1:10" x14ac:dyDescent="0.25">
      <c r="A303" s="10"/>
      <c r="B303" s="11" t="s">
        <v>279</v>
      </c>
      <c r="C303" s="12" t="s">
        <v>8</v>
      </c>
      <c r="D303" s="13" t="s">
        <v>16</v>
      </c>
      <c r="E303" s="14" t="str">
        <f>IF(VLOOKUP(MATCH(F303, [1]Data!$AE241:$AQ241, 0), [1]Data!$BL$6:$BM$18, 2, FALSE)=$C303, "  "&amp;VLOOKUP(MATCH(F303, [1]Data!$AE241:$AQ241, 0), [1]Data!$BL$6:$BM$18, 2, FALSE), VLOOKUP(MATCH(F303, [1]Data!$AE241:$AQ241, 0), [1]Data!$BL$6:$BM$18, 2, FALSE))</f>
        <v>SNP</v>
      </c>
      <c r="F303" s="15">
        <f>LARGE([1]Data!AE241:AQ241, 1)</f>
        <v>0.96463334403617451</v>
      </c>
      <c r="G303" s="14" t="str">
        <f>IF(VLOOKUP(MATCH(H303, [1]Data!$AE241:$AQ241, 0), [1]Data!$BL$6:$BM$18, 2, FALSE)=$C303, "  "&amp;VLOOKUP(MATCH(H303, [1]Data!$AE241:$AQ241, 0), [1]Data!$BL$6:$BM$18, 2, FALSE), VLOOKUP(MATCH(H303, [1]Data!$AE241:$AQ241, 0), [1]Data!$BL$6:$BM$18, 2, FALSE))</f>
        <v xml:space="preserve">  LAB</v>
      </c>
      <c r="H303" s="15">
        <f>LARGE([1]Data!AE241:AQ241, 2)</f>
        <v>3.5366655963825384E-2</v>
      </c>
      <c r="I303" s="14" t="str">
        <f>IF(J303=0, "other", IF(VLOOKUP(MATCH(J303, [1]Data!$AE241:$AQ241, 0), [1]Data!$BL$6:$BM$18, 2, FALSE)=$C303, "  "&amp;VLOOKUP(MATCH(J303, [1]Data!$AE241:$AQ241, 0), [1]Data!$BL$6:$BM$18, 2, FALSE), VLOOKUP(MATCH(J303, [1]Data!$AE241:$AQ241, 0), [1]Data!$BL$6:$BM$18, 2, FALSE)))</f>
        <v>other</v>
      </c>
      <c r="J303" s="15">
        <f>LARGE([1]Data!AE241:AQ241, 3)</f>
        <v>0</v>
      </c>
    </row>
    <row r="304" spans="1:10" x14ac:dyDescent="0.25">
      <c r="A304" s="10">
        <v>44</v>
      </c>
      <c r="B304" s="11" t="s">
        <v>280</v>
      </c>
      <c r="C304" s="12" t="s">
        <v>8</v>
      </c>
      <c r="D304" s="13" t="s">
        <v>16</v>
      </c>
      <c r="E304" s="14" t="str">
        <f>IF(VLOOKUP(MATCH(F304, [1]Data!$AE242:$AQ242, 0), [1]Data!$BL$6:$BM$18, 2, FALSE)=$C304, "  "&amp;VLOOKUP(MATCH(F304, [1]Data!$AE242:$AQ242, 0), [1]Data!$BL$6:$BM$18, 2, FALSE), VLOOKUP(MATCH(F304, [1]Data!$AE242:$AQ242, 0), [1]Data!$BL$6:$BM$18, 2, FALSE))</f>
        <v xml:space="preserve">  LAB</v>
      </c>
      <c r="F304" s="15">
        <f>LARGE([1]Data!AE242:AQ242, 1)</f>
        <v>0.72543817778117847</v>
      </c>
      <c r="G304" s="14" t="str">
        <f>IF(VLOOKUP(MATCH(H304, [1]Data!$AE242:$AQ242, 0), [1]Data!$BL$6:$BM$18, 2, FALSE)=$C304, "  "&amp;VLOOKUP(MATCH(H304, [1]Data!$AE242:$AQ242, 0), [1]Data!$BL$6:$BM$18, 2, FALSE), VLOOKUP(MATCH(H304, [1]Data!$AE242:$AQ242, 0), [1]Data!$BL$6:$BM$18, 2, FALSE))</f>
        <v>SNP</v>
      </c>
      <c r="H304" s="15">
        <f>LARGE([1]Data!AE242:AQ242, 2)</f>
        <v>0.27456182221882153</v>
      </c>
      <c r="I304" s="14" t="str">
        <f>IF(J304=0, "other", IF(VLOOKUP(MATCH(J304, [1]Data!$AE242:$AQ242, 0), [1]Data!$BL$6:$BM$18, 2, FALSE)=$C304, "  "&amp;VLOOKUP(MATCH(J304, [1]Data!$AE242:$AQ242, 0), [1]Data!$BL$6:$BM$18, 2, FALSE), VLOOKUP(MATCH(J304, [1]Data!$AE242:$AQ242, 0), [1]Data!$BL$6:$BM$18, 2, FALSE)))</f>
        <v>other</v>
      </c>
      <c r="J304" s="15">
        <f>LARGE([1]Data!AE242:AQ242, 3)</f>
        <v>0</v>
      </c>
    </row>
    <row r="305" spans="1:10" x14ac:dyDescent="0.25">
      <c r="A305" s="10"/>
      <c r="B305" s="11" t="s">
        <v>281</v>
      </c>
      <c r="C305" s="12" t="s">
        <v>8</v>
      </c>
      <c r="D305" s="13" t="s">
        <v>16</v>
      </c>
      <c r="E305" s="14" t="str">
        <f>IF(VLOOKUP(MATCH(F305, [1]Data!$AE243:$AQ243, 0), [1]Data!$BL$6:$BM$18, 2, FALSE)=$C305, "  "&amp;VLOOKUP(MATCH(F305, [1]Data!$AE243:$AQ243, 0), [1]Data!$BL$6:$BM$18, 2, FALSE), VLOOKUP(MATCH(F305, [1]Data!$AE243:$AQ243, 0), [1]Data!$BL$6:$BM$18, 2, FALSE))</f>
        <v>SNP</v>
      </c>
      <c r="F305" s="15">
        <f>LARGE([1]Data!AE243:AQ243, 1)</f>
        <v>0.85032414222563912</v>
      </c>
      <c r="G305" s="14" t="str">
        <f>IF(VLOOKUP(MATCH(H305, [1]Data!$AE243:$AQ243, 0), [1]Data!$BL$6:$BM$18, 2, FALSE)=$C305, "  "&amp;VLOOKUP(MATCH(H305, [1]Data!$AE243:$AQ243, 0), [1]Data!$BL$6:$BM$18, 2, FALSE), VLOOKUP(MATCH(H305, [1]Data!$AE243:$AQ243, 0), [1]Data!$BL$6:$BM$18, 2, FALSE))</f>
        <v xml:space="preserve">  LAB</v>
      </c>
      <c r="H305" s="15">
        <f>LARGE([1]Data!AE243:AQ243, 2)</f>
        <v>0.14967585777436079</v>
      </c>
      <c r="I305" s="14" t="str">
        <f>IF(J305=0, "other", IF(VLOOKUP(MATCH(J305, [1]Data!$AE243:$AQ243, 0), [1]Data!$BL$6:$BM$18, 2, FALSE)=$C305, "  "&amp;VLOOKUP(MATCH(J305, [1]Data!$AE243:$AQ243, 0), [1]Data!$BL$6:$BM$18, 2, FALSE), VLOOKUP(MATCH(J305, [1]Data!$AE243:$AQ243, 0), [1]Data!$BL$6:$BM$18, 2, FALSE)))</f>
        <v>other</v>
      </c>
      <c r="J305" s="15">
        <f>LARGE([1]Data!AE243:AQ243, 3)</f>
        <v>0</v>
      </c>
    </row>
    <row r="306" spans="1:10" x14ac:dyDescent="0.25">
      <c r="A306" s="10"/>
      <c r="B306" s="11" t="s">
        <v>282</v>
      </c>
      <c r="C306" s="12" t="s">
        <v>8</v>
      </c>
      <c r="D306" s="13" t="s">
        <v>16</v>
      </c>
      <c r="E306" s="14" t="str">
        <f>IF(VLOOKUP(MATCH(F306, [1]Data!$AE244:$AQ244, 0), [1]Data!$BL$6:$BM$18, 2, FALSE)=$C306, "  "&amp;VLOOKUP(MATCH(F306, [1]Data!$AE244:$AQ244, 0), [1]Data!$BL$6:$BM$18, 2, FALSE), VLOOKUP(MATCH(F306, [1]Data!$AE244:$AQ244, 0), [1]Data!$BL$6:$BM$18, 2, FALSE))</f>
        <v>SNP</v>
      </c>
      <c r="F306" s="15">
        <f>LARGE([1]Data!AE244:AQ244, 1)</f>
        <v>0.96683270183005821</v>
      </c>
      <c r="G306" s="14" t="str">
        <f>IF(VLOOKUP(MATCH(H306, [1]Data!$AE244:$AQ244, 0), [1]Data!$BL$6:$BM$18, 2, FALSE)=$C306, "  "&amp;VLOOKUP(MATCH(H306, [1]Data!$AE244:$AQ244, 0), [1]Data!$BL$6:$BM$18, 2, FALSE), VLOOKUP(MATCH(H306, [1]Data!$AE244:$AQ244, 0), [1]Data!$BL$6:$BM$18, 2, FALSE))</f>
        <v xml:space="preserve">  LAB</v>
      </c>
      <c r="H306" s="15">
        <f>LARGE([1]Data!AE244:AQ244, 2)</f>
        <v>3.3167298169941718E-2</v>
      </c>
      <c r="I306" s="14" t="str">
        <f>IF(J306=0, "other", IF(VLOOKUP(MATCH(J306, [1]Data!$AE244:$AQ244, 0), [1]Data!$BL$6:$BM$18, 2, FALSE)=$C306, "  "&amp;VLOOKUP(MATCH(J306, [1]Data!$AE244:$AQ244, 0), [1]Data!$BL$6:$BM$18, 2, FALSE), VLOOKUP(MATCH(J306, [1]Data!$AE244:$AQ244, 0), [1]Data!$BL$6:$BM$18, 2, FALSE)))</f>
        <v>other</v>
      </c>
      <c r="J306" s="15">
        <f>LARGE([1]Data!AE244:AQ244, 3)</f>
        <v>0</v>
      </c>
    </row>
    <row r="307" spans="1:10" x14ac:dyDescent="0.25">
      <c r="A307" s="10"/>
      <c r="B307" s="11" t="s">
        <v>283</v>
      </c>
      <c r="C307" s="12" t="s">
        <v>8</v>
      </c>
      <c r="D307" s="13" t="s">
        <v>16</v>
      </c>
      <c r="E307" s="14" t="str">
        <f>IF(VLOOKUP(MATCH(F307, [1]Data!$AE245:$AQ245, 0), [1]Data!$BL$6:$BM$18, 2, FALSE)=$C307, "  "&amp;VLOOKUP(MATCH(F307, [1]Data!$AE245:$AQ245, 0), [1]Data!$BL$6:$BM$18, 2, FALSE), VLOOKUP(MATCH(F307, [1]Data!$AE245:$AQ245, 0), [1]Data!$BL$6:$BM$18, 2, FALSE))</f>
        <v>SNP</v>
      </c>
      <c r="F307" s="15">
        <f>LARGE([1]Data!AE245:AQ245, 1)</f>
        <v>0.93830743862750299</v>
      </c>
      <c r="G307" s="14" t="str">
        <f>IF(VLOOKUP(MATCH(H307, [1]Data!$AE245:$AQ245, 0), [1]Data!$BL$6:$BM$18, 2, FALSE)=$C307, "  "&amp;VLOOKUP(MATCH(H307, [1]Data!$AE245:$AQ245, 0), [1]Data!$BL$6:$BM$18, 2, FALSE), VLOOKUP(MATCH(H307, [1]Data!$AE245:$AQ245, 0), [1]Data!$BL$6:$BM$18, 2, FALSE))</f>
        <v xml:space="preserve">  LAB</v>
      </c>
      <c r="H307" s="15">
        <f>LARGE([1]Data!AE245:AQ245, 2)</f>
        <v>6.1692561372497054E-2</v>
      </c>
      <c r="I307" s="14" t="str">
        <f>IF(J307=0, "other", IF(VLOOKUP(MATCH(J307, [1]Data!$AE245:$AQ245, 0), [1]Data!$BL$6:$BM$18, 2, FALSE)=$C307, "  "&amp;VLOOKUP(MATCH(J307, [1]Data!$AE245:$AQ245, 0), [1]Data!$BL$6:$BM$18, 2, FALSE), VLOOKUP(MATCH(J307, [1]Data!$AE245:$AQ245, 0), [1]Data!$BL$6:$BM$18, 2, FALSE)))</f>
        <v>other</v>
      </c>
      <c r="J307" s="15">
        <f>LARGE([1]Data!AE245:AQ245, 3)</f>
        <v>0</v>
      </c>
    </row>
    <row r="308" spans="1:10" x14ac:dyDescent="0.25">
      <c r="A308" s="10">
        <v>62</v>
      </c>
      <c r="B308" s="11" t="s">
        <v>284</v>
      </c>
      <c r="C308" s="12" t="s">
        <v>8</v>
      </c>
      <c r="D308" s="13" t="s">
        <v>13</v>
      </c>
      <c r="E308" s="14" t="str">
        <f>IF(VLOOKUP(MATCH(F308, [1]Data!$AE246:$AQ246, 0), [1]Data!$BL$6:$BM$18, 2, FALSE)=$C308, "  "&amp;VLOOKUP(MATCH(F308, [1]Data!$AE246:$AQ246, 0), [1]Data!$BL$6:$BM$18, 2, FALSE), VLOOKUP(MATCH(F308, [1]Data!$AE246:$AQ246, 0), [1]Data!$BL$6:$BM$18, 2, FALSE))</f>
        <v>SNP</v>
      </c>
      <c r="F308" s="15">
        <f>LARGE([1]Data!AE246:AQ246, 1)</f>
        <v>0.75438635966827361</v>
      </c>
      <c r="G308" s="14" t="str">
        <f>IF(VLOOKUP(MATCH(H308, [1]Data!$AE246:$AQ246, 0), [1]Data!$BL$6:$BM$18, 2, FALSE)=$C308, "  "&amp;VLOOKUP(MATCH(H308, [1]Data!$AE246:$AQ246, 0), [1]Data!$BL$6:$BM$18, 2, FALSE), VLOOKUP(MATCH(H308, [1]Data!$AE246:$AQ246, 0), [1]Data!$BL$6:$BM$18, 2, FALSE))</f>
        <v xml:space="preserve">  LAB</v>
      </c>
      <c r="H308" s="15">
        <f>LARGE([1]Data!AE246:AQ246, 2)</f>
        <v>0.24561364033172639</v>
      </c>
      <c r="I308" s="14" t="str">
        <f>IF(J308=0, "other", IF(VLOOKUP(MATCH(J308, [1]Data!$AE246:$AQ246, 0), [1]Data!$BL$6:$BM$18, 2, FALSE)=$C308, "  "&amp;VLOOKUP(MATCH(J308, [1]Data!$AE246:$AQ246, 0), [1]Data!$BL$6:$BM$18, 2, FALSE), VLOOKUP(MATCH(J308, [1]Data!$AE246:$AQ246, 0), [1]Data!$BL$6:$BM$18, 2, FALSE)))</f>
        <v>other</v>
      </c>
      <c r="J308" s="15">
        <f>LARGE([1]Data!AE246:AQ246, 3)</f>
        <v>0</v>
      </c>
    </row>
    <row r="309" spans="1:10" x14ac:dyDescent="0.25">
      <c r="A309" s="10">
        <v>43</v>
      </c>
      <c r="B309" s="11" t="s">
        <v>285</v>
      </c>
      <c r="C309" s="12" t="s">
        <v>11</v>
      </c>
      <c r="D309" s="13" t="s">
        <v>41</v>
      </c>
      <c r="E309" s="14" t="str">
        <f>IF(VLOOKUP(MATCH(F309, [1]Data!$AE247:$AQ247, 0), [1]Data!$BL$6:$BM$18, 2, FALSE)=$C309, "  "&amp;VLOOKUP(MATCH(F309, [1]Data!$AE247:$AQ247, 0), [1]Data!$BL$6:$BM$18, 2, FALSE), VLOOKUP(MATCH(F309, [1]Data!$AE247:$AQ247, 0), [1]Data!$BL$6:$BM$18, 2, FALSE))</f>
        <v xml:space="preserve">  CON</v>
      </c>
      <c r="F309" s="15">
        <f>LARGE([1]Data!AE247:AQ247, 1)</f>
        <v>0.72468547180963294</v>
      </c>
      <c r="G309" s="14" t="str">
        <f>IF(VLOOKUP(MATCH(H309, [1]Data!$AE247:$AQ247, 0), [1]Data!$BL$6:$BM$18, 2, FALSE)=$C309, "  "&amp;VLOOKUP(MATCH(H309, [1]Data!$AE247:$AQ247, 0), [1]Data!$BL$6:$BM$18, 2, FALSE), VLOOKUP(MATCH(H309, [1]Data!$AE247:$AQ247, 0), [1]Data!$BL$6:$BM$18, 2, FALSE))</f>
        <v>LAB</v>
      </c>
      <c r="H309" s="15">
        <f>LARGE([1]Data!AE247:AQ247, 2)</f>
        <v>0.27427694015792059</v>
      </c>
      <c r="I309" s="14" t="str">
        <f>IF(J309=0, "other", IF(VLOOKUP(MATCH(J309, [1]Data!$AE247:$AQ247, 0), [1]Data!$BL$6:$BM$18, 2, FALSE)=$C309, "  "&amp;VLOOKUP(MATCH(J309, [1]Data!$AE247:$AQ247, 0), [1]Data!$BL$6:$BM$18, 2, FALSE), VLOOKUP(MATCH(J309, [1]Data!$AE247:$AQ247, 0), [1]Data!$BL$6:$BM$18, 2, FALSE)))</f>
        <v>UKIP</v>
      </c>
      <c r="J309" s="15">
        <f>LARGE([1]Data!AE247:AQ247, 3)</f>
        <v>1.0375880324465436E-3</v>
      </c>
    </row>
    <row r="310" spans="1:10" x14ac:dyDescent="0.25">
      <c r="A310" s="10"/>
      <c r="B310" s="11" t="s">
        <v>286</v>
      </c>
      <c r="C310" s="12" t="s">
        <v>31</v>
      </c>
      <c r="D310" s="13" t="s">
        <v>13</v>
      </c>
      <c r="E310" s="14" t="str">
        <f>IF(VLOOKUP(MATCH(F310, [1]Data!$AE248:$AQ248, 0), [1]Data!$BL$6:$BM$18, 2, FALSE)=$C310, "  "&amp;VLOOKUP(MATCH(F310, [1]Data!$AE248:$AQ248, 0), [1]Data!$BL$6:$BM$18, 2, FALSE), VLOOKUP(MATCH(F310, [1]Data!$AE248:$AQ248, 0), [1]Data!$BL$6:$BM$18, 2, FALSE))</f>
        <v>SNP</v>
      </c>
      <c r="F310" s="15">
        <f>LARGE([1]Data!AE248:AQ248, 1)</f>
        <v>0.94408713039337566</v>
      </c>
      <c r="G310" s="14" t="str">
        <f>IF(VLOOKUP(MATCH(H310, [1]Data!$AE248:$AQ248, 0), [1]Data!$BL$6:$BM$18, 2, FALSE)=$C310, "  "&amp;VLOOKUP(MATCH(H310, [1]Data!$AE248:$AQ248, 0), [1]Data!$BL$6:$BM$18, 2, FALSE), VLOOKUP(MATCH(H310, [1]Data!$AE248:$AQ248, 0), [1]Data!$BL$6:$BM$18, 2, FALSE))</f>
        <v xml:space="preserve">  LIB</v>
      </c>
      <c r="H310" s="15">
        <f>LARGE([1]Data!AE248:AQ248, 2)</f>
        <v>5.4737463876624447E-2</v>
      </c>
      <c r="I310" s="14" t="str">
        <f>IF(J310=0, "other", IF(VLOOKUP(MATCH(J310, [1]Data!$AE248:$AQ248, 0), [1]Data!$BL$6:$BM$18, 2, FALSE)=$C310, "  "&amp;VLOOKUP(MATCH(J310, [1]Data!$AE248:$AQ248, 0), [1]Data!$BL$6:$BM$18, 2, FALSE), VLOOKUP(MATCH(J310, [1]Data!$AE248:$AQ248, 0), [1]Data!$BL$6:$BM$18, 2, FALSE)))</f>
        <v>LAB</v>
      </c>
      <c r="J310" s="15">
        <f>LARGE([1]Data!AE248:AQ248, 3)</f>
        <v>6.5426338305864229E-4</v>
      </c>
    </row>
    <row r="311" spans="1:10" x14ac:dyDescent="0.25">
      <c r="A311" s="10"/>
      <c r="B311" s="11" t="s">
        <v>287</v>
      </c>
      <c r="C311" s="12" t="s">
        <v>11</v>
      </c>
      <c r="D311" s="13" t="s">
        <v>18</v>
      </c>
      <c r="E311" s="14" t="str">
        <f>IF(VLOOKUP(MATCH(F311, [1]Data!$AE249:$AQ249, 0), [1]Data!$BL$6:$BM$18, 2, FALSE)=$C311, "  "&amp;VLOOKUP(MATCH(F311, [1]Data!$AE249:$AQ249, 0), [1]Data!$BL$6:$BM$18, 2, FALSE), VLOOKUP(MATCH(F311, [1]Data!$AE249:$AQ249, 0), [1]Data!$BL$6:$BM$18, 2, FALSE))</f>
        <v xml:space="preserve">  CON</v>
      </c>
      <c r="F311" s="15">
        <f>LARGE([1]Data!AE249:AQ249, 1)</f>
        <v>0.99336715161627065</v>
      </c>
      <c r="G311" s="14" t="str">
        <f>IF(VLOOKUP(MATCH(H311, [1]Data!$AE249:$AQ249, 0), [1]Data!$BL$6:$BM$18, 2, FALSE)=$C311, "  "&amp;VLOOKUP(MATCH(H311, [1]Data!$AE249:$AQ249, 0), [1]Data!$BL$6:$BM$18, 2, FALSE), VLOOKUP(MATCH(H311, [1]Data!$AE249:$AQ249, 0), [1]Data!$BL$6:$BM$18, 2, FALSE))</f>
        <v>UKIP</v>
      </c>
      <c r="H311" s="15">
        <f>LARGE([1]Data!AE249:AQ249, 2)</f>
        <v>5.3641902195899977E-3</v>
      </c>
      <c r="I311" s="14" t="str">
        <f>IF(J311=0, "other", IF(VLOOKUP(MATCH(J311, [1]Data!$AE249:$AQ249, 0), [1]Data!$BL$6:$BM$18, 2, FALSE)=$C311, "  "&amp;VLOOKUP(MATCH(J311, [1]Data!$AE249:$AQ249, 0), [1]Data!$BL$6:$BM$18, 2, FALSE), VLOOKUP(MATCH(J311, [1]Data!$AE249:$AQ249, 0), [1]Data!$BL$6:$BM$18, 2, FALSE)))</f>
        <v>LAB</v>
      </c>
      <c r="J311" s="15">
        <f>LARGE([1]Data!AE249:AQ249, 3)</f>
        <v>9.6062114856973252E-4</v>
      </c>
    </row>
    <row r="312" spans="1:10" x14ac:dyDescent="0.25">
      <c r="A312" s="10"/>
      <c r="B312" s="11" t="s">
        <v>288</v>
      </c>
      <c r="C312" s="12" t="s">
        <v>8</v>
      </c>
      <c r="D312" s="13" t="s">
        <v>9</v>
      </c>
      <c r="E312" s="14" t="str">
        <f>IF(VLOOKUP(MATCH(F312, [1]Data!$AE250:$AQ250, 0), [1]Data!$BL$6:$BM$18, 2, FALSE)=$C312, "  "&amp;VLOOKUP(MATCH(F312, [1]Data!$AE250:$AQ250, 0), [1]Data!$BL$6:$BM$18, 2, FALSE), VLOOKUP(MATCH(F312, [1]Data!$AE250:$AQ250, 0), [1]Data!$BL$6:$BM$18, 2, FALSE))</f>
        <v xml:space="preserve">  LAB</v>
      </c>
      <c r="F312" s="15">
        <f>LARGE([1]Data!AE250:AQ250, 1)</f>
        <v>0.98213874645186972</v>
      </c>
      <c r="G312" s="14" t="str">
        <f>IF(VLOOKUP(MATCH(H312, [1]Data!$AE250:$AQ250, 0), [1]Data!$BL$6:$BM$18, 2, FALSE)=$C312, "  "&amp;VLOOKUP(MATCH(H312, [1]Data!$AE250:$AQ250, 0), [1]Data!$BL$6:$BM$18, 2, FALSE), VLOOKUP(MATCH(H312, [1]Data!$AE250:$AQ250, 0), [1]Data!$BL$6:$BM$18, 2, FALSE))</f>
        <v>CON</v>
      </c>
      <c r="H312" s="15">
        <f>LARGE([1]Data!AE250:AQ250, 2)</f>
        <v>1.7861253548130219E-2</v>
      </c>
      <c r="I312" s="14" t="str">
        <f>IF(J312=0, "other", IF(VLOOKUP(MATCH(J312, [1]Data!$AE250:$AQ250, 0), [1]Data!$BL$6:$BM$18, 2, FALSE)=$C312, "  "&amp;VLOOKUP(MATCH(J312, [1]Data!$AE250:$AQ250, 0), [1]Data!$BL$6:$BM$18, 2, FALSE), VLOOKUP(MATCH(J312, [1]Data!$AE250:$AQ250, 0), [1]Data!$BL$6:$BM$18, 2, FALSE)))</f>
        <v>other</v>
      </c>
      <c r="J312" s="15">
        <f>LARGE([1]Data!AE250:AQ250, 3)</f>
        <v>0</v>
      </c>
    </row>
    <row r="313" spans="1:10" x14ac:dyDescent="0.25">
      <c r="A313" s="10"/>
      <c r="B313" s="11" t="s">
        <v>289</v>
      </c>
      <c r="C313" s="12" t="s">
        <v>11</v>
      </c>
      <c r="D313" s="13" t="s">
        <v>46</v>
      </c>
      <c r="E313" s="14" t="str">
        <f>IF(VLOOKUP(MATCH(F313, [1]Data!$AE251:$AQ251, 0), [1]Data!$BL$6:$BM$18, 2, FALSE)=$C313, "  "&amp;VLOOKUP(MATCH(F313, [1]Data!$AE251:$AQ251, 0), [1]Data!$BL$6:$BM$18, 2, FALSE), VLOOKUP(MATCH(F313, [1]Data!$AE251:$AQ251, 0), [1]Data!$BL$6:$BM$18, 2, FALSE))</f>
        <v xml:space="preserve">  CON</v>
      </c>
      <c r="F313" s="15">
        <f>LARGE([1]Data!AE251:AQ251, 1)</f>
        <v>0.99470317580980827</v>
      </c>
      <c r="G313" s="14" t="str">
        <f>IF(VLOOKUP(MATCH(H313, [1]Data!$AE251:$AQ251, 0), [1]Data!$BL$6:$BM$18, 2, FALSE)=$C313, "  "&amp;VLOOKUP(MATCH(H313, [1]Data!$AE251:$AQ251, 0), [1]Data!$BL$6:$BM$18, 2, FALSE), VLOOKUP(MATCH(H313, [1]Data!$AE251:$AQ251, 0), [1]Data!$BL$6:$BM$18, 2, FALSE))</f>
        <v>UKIP</v>
      </c>
      <c r="H313" s="15">
        <f>LARGE([1]Data!AE251:AQ251, 2)</f>
        <v>3.9788278097022851E-3</v>
      </c>
      <c r="I313" s="14" t="str">
        <f>IF(J313=0, "other", IF(VLOOKUP(MATCH(J313, [1]Data!$AE251:$AQ251, 0), [1]Data!$BL$6:$BM$18, 2, FALSE)=$C313, "  "&amp;VLOOKUP(MATCH(J313, [1]Data!$AE251:$AQ251, 0), [1]Data!$BL$6:$BM$18, 2, FALSE), VLOOKUP(MATCH(J313, [1]Data!$AE251:$AQ251, 0), [1]Data!$BL$6:$BM$18, 2, FALSE)))</f>
        <v>LAB</v>
      </c>
      <c r="J313" s="15">
        <f>LARGE([1]Data!AE251:AQ251, 3)</f>
        <v>7.1252994097020317E-4</v>
      </c>
    </row>
    <row r="314" spans="1:10" x14ac:dyDescent="0.25">
      <c r="A314" s="10"/>
      <c r="B314" s="11" t="s">
        <v>290</v>
      </c>
      <c r="C314" s="12" t="s">
        <v>11</v>
      </c>
      <c r="D314" s="13" t="s">
        <v>33</v>
      </c>
      <c r="E314" s="14" t="str">
        <f>IF(VLOOKUP(MATCH(F314, [1]Data!$AE252:$AQ252, 0), [1]Data!$BL$6:$BM$18, 2, FALSE)=$C314, "  "&amp;VLOOKUP(MATCH(F314, [1]Data!$AE252:$AQ252, 0), [1]Data!$BL$6:$BM$18, 2, FALSE), VLOOKUP(MATCH(F314, [1]Data!$AE252:$AQ252, 0), [1]Data!$BL$6:$BM$18, 2, FALSE))</f>
        <v xml:space="preserve">  CON</v>
      </c>
      <c r="F314" s="15">
        <f>LARGE([1]Data!AE252:AQ252, 1)</f>
        <v>0.95815015039641183</v>
      </c>
      <c r="G314" s="14" t="str">
        <f>IF(VLOOKUP(MATCH(H314, [1]Data!$AE252:$AQ252, 0), [1]Data!$BL$6:$BM$18, 2, FALSE)=$C314, "  "&amp;VLOOKUP(MATCH(H314, [1]Data!$AE252:$AQ252, 0), [1]Data!$BL$6:$BM$18, 2, FALSE), VLOOKUP(MATCH(H314, [1]Data!$AE252:$AQ252, 0), [1]Data!$BL$6:$BM$18, 2, FALSE))</f>
        <v>LAB</v>
      </c>
      <c r="H314" s="15">
        <f>LARGE([1]Data!AE252:AQ252, 2)</f>
        <v>2.4209979114795766E-2</v>
      </c>
      <c r="I314" s="14" t="str">
        <f>IF(J314=0, "other", IF(VLOOKUP(MATCH(J314, [1]Data!$AE252:$AQ252, 0), [1]Data!$BL$6:$BM$18, 2, FALSE)=$C314, "  "&amp;VLOOKUP(MATCH(J314, [1]Data!$AE252:$AQ252, 0), [1]Data!$BL$6:$BM$18, 2, FALSE), VLOOKUP(MATCH(J314, [1]Data!$AE252:$AQ252, 0), [1]Data!$BL$6:$BM$18, 2, FALSE)))</f>
        <v>UKIP</v>
      </c>
      <c r="J314" s="15">
        <f>LARGE([1]Data!AE252:AQ252, 3)</f>
        <v>1.7639870488792488E-2</v>
      </c>
    </row>
    <row r="315" spans="1:10" x14ac:dyDescent="0.25">
      <c r="A315" s="10"/>
      <c r="B315" s="11" t="s">
        <v>291</v>
      </c>
      <c r="C315" s="12" t="s">
        <v>8</v>
      </c>
      <c r="D315" s="13" t="s">
        <v>46</v>
      </c>
      <c r="E315" s="14" t="str">
        <f>IF(VLOOKUP(MATCH(F315, [1]Data!$AE253:$AQ253, 0), [1]Data!$BL$6:$BM$18, 2, FALSE)=$C315, "  "&amp;VLOOKUP(MATCH(F315, [1]Data!$AE253:$AQ253, 0), [1]Data!$BL$6:$BM$18, 2, FALSE), VLOOKUP(MATCH(F315, [1]Data!$AE253:$AQ253, 0), [1]Data!$BL$6:$BM$18, 2, FALSE))</f>
        <v xml:space="preserve">  LAB</v>
      </c>
      <c r="F315" s="15">
        <f>LARGE([1]Data!AE253:AQ253, 1)</f>
        <v>0.95040699910468507</v>
      </c>
      <c r="G315" s="14" t="str">
        <f>IF(VLOOKUP(MATCH(H315, [1]Data!$AE253:$AQ253, 0), [1]Data!$BL$6:$BM$18, 2, FALSE)=$C315, "  "&amp;VLOOKUP(MATCH(H315, [1]Data!$AE253:$AQ253, 0), [1]Data!$BL$6:$BM$18, 2, FALSE), VLOOKUP(MATCH(H315, [1]Data!$AE253:$AQ253, 0), [1]Data!$BL$6:$BM$18, 2, FALSE))</f>
        <v>UKIP</v>
      </c>
      <c r="H315" s="15">
        <f>LARGE([1]Data!AE253:AQ253, 2)</f>
        <v>3.4594559013963286E-2</v>
      </c>
      <c r="I315" s="14" t="str">
        <f>IF(J315=0, "other", IF(VLOOKUP(MATCH(J315, [1]Data!$AE253:$AQ253, 0), [1]Data!$BL$6:$BM$18, 2, FALSE)=$C315, "  "&amp;VLOOKUP(MATCH(J315, [1]Data!$AE253:$AQ253, 0), [1]Data!$BL$6:$BM$18, 2, FALSE), VLOOKUP(MATCH(J315, [1]Data!$AE253:$AQ253, 0), [1]Data!$BL$6:$BM$18, 2, FALSE)))</f>
        <v>CON</v>
      </c>
      <c r="J315" s="15">
        <f>LARGE([1]Data!AE253:AQ253, 3)</f>
        <v>1.4998441881351545E-2</v>
      </c>
    </row>
    <row r="316" spans="1:10" x14ac:dyDescent="0.25">
      <c r="A316" s="10">
        <v>85</v>
      </c>
      <c r="B316" s="11" t="s">
        <v>292</v>
      </c>
      <c r="C316" s="12" t="s">
        <v>11</v>
      </c>
      <c r="D316" s="13" t="s">
        <v>61</v>
      </c>
      <c r="E316" s="14" t="str">
        <f>IF(VLOOKUP(MATCH(F316, [1]Data!$AE254:$AQ254, 0), [1]Data!$BL$6:$BM$18, 2, FALSE)=$C316, "  "&amp;VLOOKUP(MATCH(F316, [1]Data!$AE254:$AQ254, 0), [1]Data!$BL$6:$BM$18, 2, FALSE), VLOOKUP(MATCH(F316, [1]Data!$AE254:$AQ254, 0), [1]Data!$BL$6:$BM$18, 2, FALSE))</f>
        <v xml:space="preserve">  CON</v>
      </c>
      <c r="F316" s="15">
        <f>LARGE([1]Data!AE254:AQ254, 1)</f>
        <v>0.78782885406204595</v>
      </c>
      <c r="G316" s="14" t="str">
        <f>IF(VLOOKUP(MATCH(H316, [1]Data!$AE254:$AQ254, 0), [1]Data!$BL$6:$BM$18, 2, FALSE)=$C316, "  "&amp;VLOOKUP(MATCH(H316, [1]Data!$AE254:$AQ254, 0), [1]Data!$BL$6:$BM$18, 2, FALSE), VLOOKUP(MATCH(H316, [1]Data!$AE254:$AQ254, 0), [1]Data!$BL$6:$BM$18, 2, FALSE))</f>
        <v>LAB</v>
      </c>
      <c r="H316" s="15">
        <f>LARGE([1]Data!AE254:AQ254, 2)</f>
        <v>0.19178258532747047</v>
      </c>
      <c r="I316" s="14" t="str">
        <f>IF(J316=0, "other", IF(VLOOKUP(MATCH(J316, [1]Data!$AE254:$AQ254, 0), [1]Data!$BL$6:$BM$18, 2, FALSE)=$C316, "  "&amp;VLOOKUP(MATCH(J316, [1]Data!$AE254:$AQ254, 0), [1]Data!$BL$6:$BM$18, 2, FALSE), VLOOKUP(MATCH(J316, [1]Data!$AE254:$AQ254, 0), [1]Data!$BL$6:$BM$18, 2, FALSE)))</f>
        <v>UKIP</v>
      </c>
      <c r="J316" s="15">
        <f>LARGE([1]Data!AE254:AQ254, 3)</f>
        <v>2.038856061048357E-2</v>
      </c>
    </row>
    <row r="317" spans="1:10" x14ac:dyDescent="0.25">
      <c r="A317" s="10"/>
      <c r="B317" s="11" t="s">
        <v>293</v>
      </c>
      <c r="C317" s="12" t="s">
        <v>8</v>
      </c>
      <c r="D317" s="13" t="s">
        <v>57</v>
      </c>
      <c r="E317" s="14" t="str">
        <f>IF(VLOOKUP(MATCH(F317, [1]Data!$AE255:$AQ255, 0), [1]Data!$BL$6:$BM$18, 2, FALSE)=$C317, "  "&amp;VLOOKUP(MATCH(F317, [1]Data!$AE255:$AQ255, 0), [1]Data!$BL$6:$BM$18, 2, FALSE), VLOOKUP(MATCH(F317, [1]Data!$AE255:$AQ255, 0), [1]Data!$BL$6:$BM$18, 2, FALSE))</f>
        <v xml:space="preserve">  LAB</v>
      </c>
      <c r="F317" s="15">
        <f>LARGE([1]Data!AE255:AQ255, 1)</f>
        <v>0.99833498953823308</v>
      </c>
      <c r="G317" s="14" t="str">
        <f>IF(VLOOKUP(MATCH(H317, [1]Data!$AE255:$AQ255, 0), [1]Data!$BL$6:$BM$18, 2, FALSE)=$C317, "  "&amp;VLOOKUP(MATCH(H317, [1]Data!$AE255:$AQ255, 0), [1]Data!$BL$6:$BM$18, 2, FALSE), VLOOKUP(MATCH(H317, [1]Data!$AE255:$AQ255, 0), [1]Data!$BL$6:$BM$18, 2, FALSE))</f>
        <v>CON</v>
      </c>
      <c r="H317" s="15">
        <f>LARGE([1]Data!AE255:AQ255, 2)</f>
        <v>1.057333371492046E-3</v>
      </c>
      <c r="I317" s="14" t="str">
        <f>IF(J317=0, "other", IF(VLOOKUP(MATCH(J317, [1]Data!$AE255:$AQ255, 0), [1]Data!$BL$6:$BM$18, 2, FALSE)=$C317, "  "&amp;VLOOKUP(MATCH(J317, [1]Data!$AE255:$AQ255, 0), [1]Data!$BL$6:$BM$18, 2, FALSE), VLOOKUP(MATCH(J317, [1]Data!$AE255:$AQ255, 0), [1]Data!$BL$6:$BM$18, 2, FALSE)))</f>
        <v>GRE</v>
      </c>
      <c r="J317" s="15">
        <f>LARGE([1]Data!AE255:AQ255, 3)</f>
        <v>6.076770902748162E-4</v>
      </c>
    </row>
    <row r="318" spans="1:10" x14ac:dyDescent="0.25">
      <c r="A318" s="10"/>
      <c r="B318" s="11" t="s">
        <v>294</v>
      </c>
      <c r="C318" s="12" t="s">
        <v>11</v>
      </c>
      <c r="D318" s="13" t="s">
        <v>18</v>
      </c>
      <c r="E318" s="14" t="str">
        <f>IF(VLOOKUP(MATCH(F318, [1]Data!$AE256:$AQ256, 0), [1]Data!$BL$6:$BM$18, 2, FALSE)=$C318, "  "&amp;VLOOKUP(MATCH(F318, [1]Data!$AE256:$AQ256, 0), [1]Data!$BL$6:$BM$18, 2, FALSE), VLOOKUP(MATCH(F318, [1]Data!$AE256:$AQ256, 0), [1]Data!$BL$6:$BM$18, 2, FALSE))</f>
        <v xml:space="preserve">  CON</v>
      </c>
      <c r="F318" s="15">
        <f>LARGE([1]Data!AE256:AQ256, 1)</f>
        <v>0.99241968932875047</v>
      </c>
      <c r="G318" s="14" t="str">
        <f>IF(VLOOKUP(MATCH(H318, [1]Data!$AE256:$AQ256, 0), [1]Data!$BL$6:$BM$18, 2, FALSE)=$C318, "  "&amp;VLOOKUP(MATCH(H318, [1]Data!$AE256:$AQ256, 0), [1]Data!$BL$6:$BM$18, 2, FALSE), VLOOKUP(MATCH(H318, [1]Data!$AE256:$AQ256, 0), [1]Data!$BL$6:$BM$18, 2, FALSE))</f>
        <v>LIB</v>
      </c>
      <c r="H318" s="15">
        <f>LARGE([1]Data!AE256:AQ256, 2)</f>
        <v>4.722902361302822E-3</v>
      </c>
      <c r="I318" s="14" t="str">
        <f>IF(J318=0, "other", IF(VLOOKUP(MATCH(J318, [1]Data!$AE256:$AQ256, 0), [1]Data!$BL$6:$BM$18, 2, FALSE)=$C318, "  "&amp;VLOOKUP(MATCH(J318, [1]Data!$AE256:$AQ256, 0), [1]Data!$BL$6:$BM$18, 2, FALSE), VLOOKUP(MATCH(J318, [1]Data!$AE256:$AQ256, 0), [1]Data!$BL$6:$BM$18, 2, FALSE)))</f>
        <v>UKIP</v>
      </c>
      <c r="J318" s="15">
        <f>LARGE([1]Data!AE256:AQ256, 3)</f>
        <v>2.8574083099467008E-3</v>
      </c>
    </row>
    <row r="319" spans="1:10" x14ac:dyDescent="0.25">
      <c r="A319" s="10"/>
      <c r="B319" s="11" t="s">
        <v>295</v>
      </c>
      <c r="C319" s="12" t="s">
        <v>8</v>
      </c>
      <c r="D319" s="13" t="s">
        <v>44</v>
      </c>
      <c r="E319" s="14" t="str">
        <f>IF(VLOOKUP(MATCH(F319, [1]Data!$AE257:$AQ257, 0), [1]Data!$BL$6:$BM$18, 2, FALSE)=$C319, "  "&amp;VLOOKUP(MATCH(F319, [1]Data!$AE257:$AQ257, 0), [1]Data!$BL$6:$BM$18, 2, FALSE), VLOOKUP(MATCH(F319, [1]Data!$AE257:$AQ257, 0), [1]Data!$BL$6:$BM$18, 2, FALSE))</f>
        <v xml:space="preserve">  LAB</v>
      </c>
      <c r="F319" s="15">
        <f>LARGE([1]Data!AE257:AQ257, 1)</f>
        <v>0.99856940117659576</v>
      </c>
      <c r="G319" s="14" t="str">
        <f>IF(VLOOKUP(MATCH(H319, [1]Data!$AE257:$AQ257, 0), [1]Data!$BL$6:$BM$18, 2, FALSE)=$C319, "  "&amp;VLOOKUP(MATCH(H319, [1]Data!$AE257:$AQ257, 0), [1]Data!$BL$6:$BM$18, 2, FALSE), VLOOKUP(MATCH(H319, [1]Data!$AE257:$AQ257, 0), [1]Data!$BL$6:$BM$18, 2, FALSE))</f>
        <v>GRE</v>
      </c>
      <c r="H319" s="15">
        <f>LARGE([1]Data!AE257:AQ257, 2)</f>
        <v>7.1529941170214478E-4</v>
      </c>
      <c r="I319" s="14" t="s">
        <v>31</v>
      </c>
      <c r="J319" s="15">
        <f>LARGE([1]Data!AE257:AQ257, 3)</f>
        <v>7.1529941170214478E-4</v>
      </c>
    </row>
    <row r="320" spans="1:10" x14ac:dyDescent="0.25">
      <c r="A320" s="10"/>
      <c r="B320" s="11" t="s">
        <v>296</v>
      </c>
      <c r="C320" s="12" t="s">
        <v>8</v>
      </c>
      <c r="D320" s="13" t="s">
        <v>44</v>
      </c>
      <c r="E320" s="14" t="str">
        <f>IF(VLOOKUP(MATCH(F320, [1]Data!$AE258:$AQ258, 0), [1]Data!$BL$6:$BM$18, 2, FALSE)=$C320, "  "&amp;VLOOKUP(MATCH(F320, [1]Data!$AE258:$AQ258, 0), [1]Data!$BL$6:$BM$18, 2, FALSE), VLOOKUP(MATCH(F320, [1]Data!$AE258:$AQ258, 0), [1]Data!$BL$6:$BM$18, 2, FALSE))</f>
        <v xml:space="preserve">  LAB</v>
      </c>
      <c r="F320" s="15">
        <f>LARGE([1]Data!AE258:AQ258, 1)</f>
        <v>0.99856940117659576</v>
      </c>
      <c r="G320" s="14" t="str">
        <f>IF(VLOOKUP(MATCH(H320, [1]Data!$AE258:$AQ258, 0), [1]Data!$BL$6:$BM$18, 2, FALSE)=$C320, "  "&amp;VLOOKUP(MATCH(H320, [1]Data!$AE258:$AQ258, 0), [1]Data!$BL$6:$BM$18, 2, FALSE), VLOOKUP(MATCH(H320, [1]Data!$AE258:$AQ258, 0), [1]Data!$BL$6:$BM$18, 2, FALSE))</f>
        <v>GRE</v>
      </c>
      <c r="H320" s="15">
        <f>LARGE([1]Data!AE258:AQ258, 2)</f>
        <v>7.1529941170214478E-4</v>
      </c>
      <c r="I320" s="14" t="s">
        <v>31</v>
      </c>
      <c r="J320" s="15">
        <f>LARGE([1]Data!AE258:AQ258, 3)</f>
        <v>7.1529941170214478E-4</v>
      </c>
    </row>
    <row r="321" spans="1:10" x14ac:dyDescent="0.25">
      <c r="A321" s="10">
        <v>8</v>
      </c>
      <c r="B321" s="11" t="s">
        <v>297</v>
      </c>
      <c r="C321" s="12" t="s">
        <v>11</v>
      </c>
      <c r="D321" s="13" t="s">
        <v>20</v>
      </c>
      <c r="E321" s="14" t="str">
        <f>IF(VLOOKUP(MATCH(F321, [1]Data!$AE259:$AQ259, 0), [1]Data!$BL$6:$BM$18, 2, FALSE)=$C321, "  "&amp;VLOOKUP(MATCH(F321, [1]Data!$AE259:$AQ259, 0), [1]Data!$BL$6:$BM$18, 2, FALSE), VLOOKUP(MATCH(F321, [1]Data!$AE259:$AQ259, 0), [1]Data!$BL$6:$BM$18, 2, FALSE))</f>
        <v xml:space="preserve">  CON</v>
      </c>
      <c r="F321" s="15">
        <f>LARGE([1]Data!AE259:AQ259, 1)</f>
        <v>0.54136128924274285</v>
      </c>
      <c r="G321" s="14" t="str">
        <f>IF(VLOOKUP(MATCH(H321, [1]Data!$AE259:$AQ259, 0), [1]Data!$BL$6:$BM$18, 2, FALSE)=$C321, "  "&amp;VLOOKUP(MATCH(H321, [1]Data!$AE259:$AQ259, 0), [1]Data!$BL$6:$BM$18, 2, FALSE), VLOOKUP(MATCH(H321, [1]Data!$AE259:$AQ259, 0), [1]Data!$BL$6:$BM$18, 2, FALSE))</f>
        <v>LAB</v>
      </c>
      <c r="H321" s="15">
        <f>LARGE([1]Data!AE259:AQ259, 2)</f>
        <v>0.45095630104343459</v>
      </c>
      <c r="I321" s="14" t="str">
        <f>IF(J321=0, "other", IF(VLOOKUP(MATCH(J321, [1]Data!$AE259:$AQ259, 0), [1]Data!$BL$6:$BM$18, 2, FALSE)=$C321, "  "&amp;VLOOKUP(MATCH(J321, [1]Data!$AE259:$AQ259, 0), [1]Data!$BL$6:$BM$18, 2, FALSE), VLOOKUP(MATCH(J321, [1]Data!$AE259:$AQ259, 0), [1]Data!$BL$6:$BM$18, 2, FALSE)))</f>
        <v>UKIP</v>
      </c>
      <c r="J321" s="15">
        <f>LARGE([1]Data!AE259:AQ259, 3)</f>
        <v>7.6824097138226228E-3</v>
      </c>
    </row>
    <row r="322" spans="1:10" x14ac:dyDescent="0.25">
      <c r="A322" s="10"/>
      <c r="B322" s="11" t="s">
        <v>298</v>
      </c>
      <c r="C322" s="12" t="s">
        <v>8</v>
      </c>
      <c r="D322" s="13" t="s">
        <v>55</v>
      </c>
      <c r="E322" s="14" t="str">
        <f>IF(VLOOKUP(MATCH(F322, [1]Data!$AE260:$AQ260, 0), [1]Data!$BL$6:$BM$18, 2, FALSE)=$C322, "  "&amp;VLOOKUP(MATCH(F322, [1]Data!$AE260:$AQ260, 0), [1]Data!$BL$6:$BM$18, 2, FALSE), VLOOKUP(MATCH(F322, [1]Data!$AE260:$AQ260, 0), [1]Data!$BL$6:$BM$18, 2, FALSE))</f>
        <v xml:space="preserve">  LAB</v>
      </c>
      <c r="F322" s="15">
        <f>LARGE([1]Data!AE260:AQ260, 1)</f>
        <v>0.86280668733451482</v>
      </c>
      <c r="G322" s="14" t="str">
        <f>IF(VLOOKUP(MATCH(H322, [1]Data!$AE260:$AQ260, 0), [1]Data!$BL$6:$BM$18, 2, FALSE)=$C322, "  "&amp;VLOOKUP(MATCH(H322, [1]Data!$AE260:$AQ260, 0), [1]Data!$BL$6:$BM$18, 2, FALSE), VLOOKUP(MATCH(H322, [1]Data!$AE260:$AQ260, 0), [1]Data!$BL$6:$BM$18, 2, FALSE))</f>
        <v>CON</v>
      </c>
      <c r="H322" s="15">
        <f>LARGE([1]Data!AE260:AQ260, 2)</f>
        <v>0.13257273760095337</v>
      </c>
      <c r="I322" s="14" t="str">
        <f>IF(J322=0, "other", IF(VLOOKUP(MATCH(J322, [1]Data!$AE260:$AQ260, 0), [1]Data!$BL$6:$BM$18, 2, FALSE)=$C322, "  "&amp;VLOOKUP(MATCH(J322, [1]Data!$AE260:$AQ260, 0), [1]Data!$BL$6:$BM$18, 2, FALSE), VLOOKUP(MATCH(J322, [1]Data!$AE260:$AQ260, 0), [1]Data!$BL$6:$BM$18, 2, FALSE)))</f>
        <v>UKIP</v>
      </c>
      <c r="J322" s="15">
        <f>LARGE([1]Data!AE260:AQ260, 3)</f>
        <v>4.6205750645319501E-3</v>
      </c>
    </row>
    <row r="323" spans="1:10" x14ac:dyDescent="0.25">
      <c r="A323" s="10"/>
      <c r="B323" s="11" t="s">
        <v>299</v>
      </c>
      <c r="C323" s="12" t="s">
        <v>11</v>
      </c>
      <c r="D323" s="13" t="s">
        <v>46</v>
      </c>
      <c r="E323" s="14" t="str">
        <f>IF(VLOOKUP(MATCH(F323, [1]Data!$AE261:$AQ261, 0), [1]Data!$BL$6:$BM$18, 2, FALSE)=$C323, "  "&amp;VLOOKUP(MATCH(F323, [1]Data!$AE261:$AQ261, 0), [1]Data!$BL$6:$BM$18, 2, FALSE), VLOOKUP(MATCH(F323, [1]Data!$AE261:$AQ261, 0), [1]Data!$BL$6:$BM$18, 2, FALSE))</f>
        <v xml:space="preserve">  CON</v>
      </c>
      <c r="F323" s="15">
        <f>LARGE([1]Data!AE261:AQ261, 1)</f>
        <v>0.99290652377943744</v>
      </c>
      <c r="G323" s="14" t="str">
        <f>IF(VLOOKUP(MATCH(H323, [1]Data!$AE261:$AQ261, 0), [1]Data!$BL$6:$BM$18, 2, FALSE)=$C323, "  "&amp;VLOOKUP(MATCH(H323, [1]Data!$AE261:$AQ261, 0), [1]Data!$BL$6:$BM$18, 2, FALSE), VLOOKUP(MATCH(H323, [1]Data!$AE261:$AQ261, 0), [1]Data!$BL$6:$BM$18, 2, FALSE))</f>
        <v>UKIP</v>
      </c>
      <c r="H323" s="15">
        <f>LARGE([1]Data!AE261:AQ261, 2)</f>
        <v>5.3808669599712351E-3</v>
      </c>
      <c r="I323" s="14" t="str">
        <f>IF(J323=0, "other", IF(VLOOKUP(MATCH(J323, [1]Data!$AE261:$AQ261, 0), [1]Data!$BL$6:$BM$18, 2, FALSE)=$C323, "  "&amp;VLOOKUP(MATCH(J323, [1]Data!$AE261:$AQ261, 0), [1]Data!$BL$6:$BM$18, 2, FALSE), VLOOKUP(MATCH(J323, [1]Data!$AE261:$AQ261, 0), [1]Data!$BL$6:$BM$18, 2, FALSE)))</f>
        <v>LAB</v>
      </c>
      <c r="J323" s="15">
        <f>LARGE([1]Data!AE261:AQ261, 3)</f>
        <v>8.3350467254941264E-4</v>
      </c>
    </row>
    <row r="324" spans="1:10" x14ac:dyDescent="0.25">
      <c r="A324" s="10"/>
      <c r="B324" s="11" t="s">
        <v>300</v>
      </c>
      <c r="C324" s="12" t="s">
        <v>8</v>
      </c>
      <c r="D324" s="13" t="s">
        <v>132</v>
      </c>
      <c r="E324" s="14" t="str">
        <f>IF(VLOOKUP(MATCH(F324, [1]Data!$AE262:$AQ262, 0), [1]Data!$BL$6:$BM$18, 2, FALSE)=$C324, "  "&amp;VLOOKUP(MATCH(F324, [1]Data!$AE262:$AQ262, 0), [1]Data!$BL$6:$BM$18, 2, FALSE), VLOOKUP(MATCH(F324, [1]Data!$AE262:$AQ262, 0), [1]Data!$BL$6:$BM$18, 2, FALSE))</f>
        <v xml:space="preserve">  LAB</v>
      </c>
      <c r="F324" s="15">
        <f>LARGE([1]Data!AE262:AQ262, 1)</f>
        <v>0.9975130353826801</v>
      </c>
      <c r="G324" s="14" t="str">
        <f>IF(VLOOKUP(MATCH(H324, [1]Data!$AE262:$AQ262, 0), [1]Data!$BL$6:$BM$18, 2, FALSE)=$C324, "  "&amp;VLOOKUP(MATCH(H324, [1]Data!$AE262:$AQ262, 0), [1]Data!$BL$6:$BM$18, 2, FALSE), VLOOKUP(MATCH(H324, [1]Data!$AE262:$AQ262, 0), [1]Data!$BL$6:$BM$18, 2, FALSE))</f>
        <v>UKIP</v>
      </c>
      <c r="H324" s="15">
        <f>LARGE([1]Data!AE262:AQ262, 2)</f>
        <v>2.1774578438461607E-3</v>
      </c>
      <c r="I324" s="14" t="str">
        <f>IF(J324=0, "other", IF(VLOOKUP(MATCH(J324, [1]Data!$AE262:$AQ262, 0), [1]Data!$BL$6:$BM$18, 2, FALSE)=$C324, "  "&amp;VLOOKUP(MATCH(J324, [1]Data!$AE262:$AQ262, 0), [1]Data!$BL$6:$BM$18, 2, FALSE), VLOOKUP(MATCH(J324, [1]Data!$AE262:$AQ262, 0), [1]Data!$BL$6:$BM$18, 2, FALSE)))</f>
        <v>CON</v>
      </c>
      <c r="J324" s="15">
        <f>LARGE([1]Data!AE262:AQ262, 3)</f>
        <v>3.0950677347377844E-4</v>
      </c>
    </row>
    <row r="325" spans="1:10" x14ac:dyDescent="0.25">
      <c r="A325" s="10"/>
      <c r="B325" s="11" t="s">
        <v>301</v>
      </c>
      <c r="C325" s="12" t="s">
        <v>8</v>
      </c>
      <c r="D325" s="13" t="s">
        <v>44</v>
      </c>
      <c r="E325" s="14" t="str">
        <f>IF(VLOOKUP(MATCH(F325, [1]Data!$AE263:$AQ263, 0), [1]Data!$BL$6:$BM$18, 2, FALSE)=$C325, "  "&amp;VLOOKUP(MATCH(F325, [1]Data!$AE263:$AQ263, 0), [1]Data!$BL$6:$BM$18, 2, FALSE), VLOOKUP(MATCH(F325, [1]Data!$AE263:$AQ263, 0), [1]Data!$BL$6:$BM$18, 2, FALSE))</f>
        <v xml:space="preserve">  LAB</v>
      </c>
      <c r="F325" s="15">
        <f>LARGE([1]Data!AE263:AQ263, 1)</f>
        <v>0.98163470122588303</v>
      </c>
      <c r="G325" s="14" t="str">
        <f>IF(VLOOKUP(MATCH(H325, [1]Data!$AE263:$AQ263, 0), [1]Data!$BL$6:$BM$18, 2, FALSE)=$C325, "  "&amp;VLOOKUP(MATCH(H325, [1]Data!$AE263:$AQ263, 0), [1]Data!$BL$6:$BM$18, 2, FALSE), VLOOKUP(MATCH(H325, [1]Data!$AE263:$AQ263, 0), [1]Data!$BL$6:$BM$18, 2, FALSE))</f>
        <v>CON</v>
      </c>
      <c r="H325" s="15">
        <f>LARGE([1]Data!AE263:AQ263, 2)</f>
        <v>1.6916189352164761E-2</v>
      </c>
      <c r="I325" s="14" t="str">
        <f>IF(J325=0, "other", IF(VLOOKUP(MATCH(J325, [1]Data!$AE263:$AQ263, 0), [1]Data!$BL$6:$BM$18, 2, FALSE)=$C325, "  "&amp;VLOOKUP(MATCH(J325, [1]Data!$AE263:$AQ263, 0), [1]Data!$BL$6:$BM$18, 2, FALSE), VLOOKUP(MATCH(J325, [1]Data!$AE263:$AQ263, 0), [1]Data!$BL$6:$BM$18, 2, FALSE)))</f>
        <v>GRE</v>
      </c>
      <c r="J325" s="15">
        <f>LARGE([1]Data!AE263:AQ263, 3)</f>
        <v>1.0847719352039765E-3</v>
      </c>
    </row>
    <row r="326" spans="1:10" x14ac:dyDescent="0.25">
      <c r="A326" s="10"/>
      <c r="B326" s="11" t="s">
        <v>302</v>
      </c>
      <c r="C326" s="12" t="s">
        <v>8</v>
      </c>
      <c r="D326" s="13" t="s">
        <v>44</v>
      </c>
      <c r="E326" s="14" t="str">
        <f>IF(VLOOKUP(MATCH(F326, [1]Data!$AE264:$AQ264, 0), [1]Data!$BL$6:$BM$18, 2, FALSE)=$C326, "  "&amp;VLOOKUP(MATCH(F326, [1]Data!$AE264:$AQ264, 0), [1]Data!$BL$6:$BM$18, 2, FALSE), VLOOKUP(MATCH(F326, [1]Data!$AE264:$AQ264, 0), [1]Data!$BL$6:$BM$18, 2, FALSE))</f>
        <v xml:space="preserve">  LAB</v>
      </c>
      <c r="F326" s="15">
        <f>LARGE([1]Data!AE264:AQ264, 1)</f>
        <v>0.906488535504546</v>
      </c>
      <c r="G326" s="14" t="str">
        <f>IF(VLOOKUP(MATCH(H326, [1]Data!$AE264:$AQ264, 0), [1]Data!$BL$6:$BM$18, 2, FALSE)=$C326, "  "&amp;VLOOKUP(MATCH(H326, [1]Data!$AE264:$AQ264, 0), [1]Data!$BL$6:$BM$18, 2, FALSE), VLOOKUP(MATCH(H326, [1]Data!$AE264:$AQ264, 0), [1]Data!$BL$6:$BM$18, 2, FALSE))</f>
        <v>CON</v>
      </c>
      <c r="H326" s="15">
        <f>LARGE([1]Data!AE264:AQ264, 2)</f>
        <v>8.2621857584539396E-2</v>
      </c>
      <c r="I326" s="14" t="str">
        <f>IF(J326=0, "other", IF(VLOOKUP(MATCH(J326, [1]Data!$AE264:$AQ264, 0), [1]Data!$BL$6:$BM$18, 2, FALSE)=$C326, "  "&amp;VLOOKUP(MATCH(J326, [1]Data!$AE264:$AQ264, 0), [1]Data!$BL$6:$BM$18, 2, FALSE), VLOOKUP(MATCH(J326, [1]Data!$AE264:$AQ264, 0), [1]Data!$BL$6:$BM$18, 2, FALSE)))</f>
        <v>LIB</v>
      </c>
      <c r="J326" s="15">
        <f>LARGE([1]Data!AE264:AQ264, 3)</f>
        <v>9.3400515866201173E-3</v>
      </c>
    </row>
    <row r="327" spans="1:10" x14ac:dyDescent="0.25">
      <c r="A327" s="10"/>
      <c r="B327" s="11" t="s">
        <v>303</v>
      </c>
      <c r="C327" s="12" t="s">
        <v>11</v>
      </c>
      <c r="D327" s="13" t="s">
        <v>25</v>
      </c>
      <c r="E327" s="14" t="str">
        <f>IF(VLOOKUP(MATCH(F327, [1]Data!$AE265:$AQ265, 0), [1]Data!$BL$6:$BM$18, 2, FALSE)=$C327, "  "&amp;VLOOKUP(MATCH(F327, [1]Data!$AE265:$AQ265, 0), [1]Data!$BL$6:$BM$18, 2, FALSE), VLOOKUP(MATCH(F327, [1]Data!$AE265:$AQ265, 0), [1]Data!$BL$6:$BM$18, 2, FALSE))</f>
        <v xml:space="preserve">  CON</v>
      </c>
      <c r="F327" s="15">
        <f>LARGE([1]Data!AE265:AQ265, 1)</f>
        <v>0.99267940913757158</v>
      </c>
      <c r="G327" s="14" t="str">
        <f>IF(VLOOKUP(MATCH(H327, [1]Data!$AE265:$AQ265, 0), [1]Data!$BL$6:$BM$18, 2, FALSE)=$C327, "  "&amp;VLOOKUP(MATCH(H327, [1]Data!$AE265:$AQ265, 0), [1]Data!$BL$6:$BM$18, 2, FALSE), VLOOKUP(MATCH(H327, [1]Data!$AE265:$AQ265, 0), [1]Data!$BL$6:$BM$18, 2, FALSE))</f>
        <v>LIB</v>
      </c>
      <c r="H327" s="15">
        <f>LARGE([1]Data!AE265:AQ265, 2)</f>
        <v>4.8551385390446433E-3</v>
      </c>
      <c r="I327" s="14" t="str">
        <f>IF(J327=0, "other", IF(VLOOKUP(MATCH(J327, [1]Data!$AE265:$AQ265, 0), [1]Data!$BL$6:$BM$18, 2, FALSE)=$C327, "  "&amp;VLOOKUP(MATCH(J327, [1]Data!$AE265:$AQ265, 0), [1]Data!$BL$6:$BM$18, 2, FALSE), VLOOKUP(MATCH(J327, [1]Data!$AE265:$AQ265, 0), [1]Data!$BL$6:$BM$18, 2, FALSE)))</f>
        <v>UKIP</v>
      </c>
      <c r="J327" s="15">
        <f>LARGE([1]Data!AE265:AQ265, 3)</f>
        <v>1.8448317951310583E-3</v>
      </c>
    </row>
    <row r="328" spans="1:10" x14ac:dyDescent="0.25">
      <c r="A328" s="10"/>
      <c r="B328" s="11" t="s">
        <v>304</v>
      </c>
      <c r="C328" s="12" t="s">
        <v>11</v>
      </c>
      <c r="D328" s="13" t="s">
        <v>38</v>
      </c>
      <c r="E328" s="14" t="str">
        <f>IF(VLOOKUP(MATCH(F328, [1]Data!$AE266:$AQ266, 0), [1]Data!$BL$6:$BM$18, 2, FALSE)=$C328, "  "&amp;VLOOKUP(MATCH(F328, [1]Data!$AE266:$AQ266, 0), [1]Data!$BL$6:$BM$18, 2, FALSE), VLOOKUP(MATCH(F328, [1]Data!$AE266:$AQ266, 0), [1]Data!$BL$6:$BM$18, 2, FALSE))</f>
        <v xml:space="preserve">  CON</v>
      </c>
      <c r="F328" s="15">
        <f>LARGE([1]Data!AE266:AQ266, 1)</f>
        <v>0.9574414990775012</v>
      </c>
      <c r="G328" s="14" t="str">
        <f>IF(VLOOKUP(MATCH(H328, [1]Data!$AE266:$AQ266, 0), [1]Data!$BL$6:$BM$18, 2, FALSE)=$C328, "  "&amp;VLOOKUP(MATCH(H328, [1]Data!$AE266:$AQ266, 0), [1]Data!$BL$6:$BM$18, 2, FALSE), VLOOKUP(MATCH(H328, [1]Data!$AE266:$AQ266, 0), [1]Data!$BL$6:$BM$18, 2, FALSE))</f>
        <v>LAB</v>
      </c>
      <c r="H328" s="15">
        <f>LARGE([1]Data!AE266:AQ266, 2)</f>
        <v>3.8114582525464812E-2</v>
      </c>
      <c r="I328" s="14" t="str">
        <f>IF(J328=0, "other", IF(VLOOKUP(MATCH(J328, [1]Data!$AE266:$AQ266, 0), [1]Data!$BL$6:$BM$18, 2, FALSE)=$C328, "  "&amp;VLOOKUP(MATCH(J328, [1]Data!$AE266:$AQ266, 0), [1]Data!$BL$6:$BM$18, 2, FALSE), VLOOKUP(MATCH(J328, [1]Data!$AE266:$AQ266, 0), [1]Data!$BL$6:$BM$18, 2, FALSE)))</f>
        <v>UKIP</v>
      </c>
      <c r="J328" s="15">
        <f>LARGE([1]Data!AE266:AQ266, 3)</f>
        <v>4.4439183970340591E-3</v>
      </c>
    </row>
    <row r="329" spans="1:10" x14ac:dyDescent="0.25">
      <c r="A329" s="10"/>
      <c r="B329" s="11" t="s">
        <v>305</v>
      </c>
      <c r="C329" s="12" t="s">
        <v>11</v>
      </c>
      <c r="D329" s="13" t="s">
        <v>55</v>
      </c>
      <c r="E329" s="14" t="str">
        <f>IF(VLOOKUP(MATCH(F329, [1]Data!$AE267:$AQ267, 0), [1]Data!$BL$6:$BM$18, 2, FALSE)=$C329, "  "&amp;VLOOKUP(MATCH(F329, [1]Data!$AE267:$AQ267, 0), [1]Data!$BL$6:$BM$18, 2, FALSE), VLOOKUP(MATCH(F329, [1]Data!$AE267:$AQ267, 0), [1]Data!$BL$6:$BM$18, 2, FALSE))</f>
        <v xml:space="preserve">  CON</v>
      </c>
      <c r="F329" s="15">
        <f>LARGE([1]Data!AE267:AQ267, 1)</f>
        <v>0.97947601579110433</v>
      </c>
      <c r="G329" s="14" t="str">
        <f>IF(VLOOKUP(MATCH(H329, [1]Data!$AE267:$AQ267, 0), [1]Data!$BL$6:$BM$18, 2, FALSE)=$C329, "  "&amp;VLOOKUP(MATCH(H329, [1]Data!$AE267:$AQ267, 0), [1]Data!$BL$6:$BM$18, 2, FALSE), VLOOKUP(MATCH(H329, [1]Data!$AE267:$AQ267, 0), [1]Data!$BL$6:$BM$18, 2, FALSE))</f>
        <v>LIB</v>
      </c>
      <c r="H329" s="15">
        <f>LARGE([1]Data!AE267:AQ267, 2)</f>
        <v>1.9110860544296032E-2</v>
      </c>
      <c r="I329" s="14" t="str">
        <f>IF(J329=0, "other", IF(VLOOKUP(MATCH(J329, [1]Data!$AE267:$AQ267, 0), [1]Data!$BL$6:$BM$18, 2, FALSE)=$C329, "  "&amp;VLOOKUP(MATCH(J329, [1]Data!$AE267:$AQ267, 0), [1]Data!$BL$6:$BM$18, 2, FALSE), VLOOKUP(MATCH(J329, [1]Data!$AE267:$AQ267, 0), [1]Data!$BL$6:$BM$18, 2, FALSE)))</f>
        <v>UKIP</v>
      </c>
      <c r="J329" s="15">
        <f>LARGE([1]Data!AE267:AQ267, 3)</f>
        <v>1.4131236645996581E-3</v>
      </c>
    </row>
    <row r="330" spans="1:10" x14ac:dyDescent="0.25">
      <c r="A330" s="10">
        <v>16</v>
      </c>
      <c r="B330" s="11" t="s">
        <v>306</v>
      </c>
      <c r="C330" s="12" t="s">
        <v>11</v>
      </c>
      <c r="D330" s="13" t="s">
        <v>44</v>
      </c>
      <c r="E330" s="14" t="str">
        <f>IF(VLOOKUP(MATCH(F330, [1]Data!$AE268:$AQ268, 0), [1]Data!$BL$6:$BM$18, 2, FALSE)=$C330, "  "&amp;VLOOKUP(MATCH(F330, [1]Data!$AE268:$AQ268, 0), [1]Data!$BL$6:$BM$18, 2, FALSE), VLOOKUP(MATCH(F330, [1]Data!$AE268:$AQ268, 0), [1]Data!$BL$6:$BM$18, 2, FALSE))</f>
        <v>LAB</v>
      </c>
      <c r="F330" s="15">
        <f>LARGE([1]Data!AE268:AQ268, 1)</f>
        <v>0.59048012946368078</v>
      </c>
      <c r="G330" s="14" t="str">
        <f>IF(VLOOKUP(MATCH(H330, [1]Data!$AE268:$AQ268, 0), [1]Data!$BL$6:$BM$18, 2, FALSE)=$C330, "  "&amp;VLOOKUP(MATCH(H330, [1]Data!$AE268:$AQ268, 0), [1]Data!$BL$6:$BM$18, 2, FALSE), VLOOKUP(MATCH(H330, [1]Data!$AE268:$AQ268, 0), [1]Data!$BL$6:$BM$18, 2, FALSE))</f>
        <v xml:space="preserve">  CON</v>
      </c>
      <c r="H330" s="15">
        <f>LARGE([1]Data!AE268:AQ268, 2)</f>
        <v>0.4084240782013232</v>
      </c>
      <c r="I330" s="14" t="str">
        <f>IF(J330=0, "other", IF(VLOOKUP(MATCH(J330, [1]Data!$AE268:$AQ268, 0), [1]Data!$BL$6:$BM$18, 2, FALSE)=$C330, "  "&amp;VLOOKUP(MATCH(J330, [1]Data!$AE268:$AQ268, 0), [1]Data!$BL$6:$BM$18, 2, FALSE), VLOOKUP(MATCH(J330, [1]Data!$AE268:$AQ268, 0), [1]Data!$BL$6:$BM$18, 2, FALSE)))</f>
        <v>UKIP</v>
      </c>
      <c r="J330" s="15">
        <f>LARGE([1]Data!AE268:AQ268, 3)</f>
        <v>1.0957923349960018E-3</v>
      </c>
    </row>
    <row r="331" spans="1:10" x14ac:dyDescent="0.25">
      <c r="A331" s="10"/>
      <c r="B331" s="11" t="s">
        <v>307</v>
      </c>
      <c r="C331" s="12" t="s">
        <v>8</v>
      </c>
      <c r="D331" s="13" t="s">
        <v>44</v>
      </c>
      <c r="E331" s="14" t="str">
        <f>IF(VLOOKUP(MATCH(F331, [1]Data!$AE269:$AQ269, 0), [1]Data!$BL$6:$BM$18, 2, FALSE)=$C331, "  "&amp;VLOOKUP(MATCH(F331, [1]Data!$AE269:$AQ269, 0), [1]Data!$BL$6:$BM$18, 2, FALSE), VLOOKUP(MATCH(F331, [1]Data!$AE269:$AQ269, 0), [1]Data!$BL$6:$BM$18, 2, FALSE))</f>
        <v xml:space="preserve">  LAB</v>
      </c>
      <c r="F331" s="15">
        <f>LARGE([1]Data!AE269:AQ269, 1)</f>
        <v>0.9811579486915124</v>
      </c>
      <c r="G331" s="14" t="str">
        <f>IF(VLOOKUP(MATCH(H331, [1]Data!$AE269:$AQ269, 0), [1]Data!$BL$6:$BM$18, 2, FALSE)=$C331, "  "&amp;VLOOKUP(MATCH(H331, [1]Data!$AE269:$AQ269, 0), [1]Data!$BL$6:$BM$18, 2, FALSE), VLOOKUP(MATCH(H331, [1]Data!$AE269:$AQ269, 0), [1]Data!$BL$6:$BM$18, 2, FALSE))</f>
        <v>CON</v>
      </c>
      <c r="H331" s="15">
        <f>LARGE([1]Data!AE269:AQ269, 2)</f>
        <v>1.7943034694539076E-2</v>
      </c>
      <c r="I331" s="14" t="str">
        <f>IF(J331=0, "other", IF(VLOOKUP(MATCH(J331, [1]Data!$AE269:$AQ269, 0), [1]Data!$BL$6:$BM$18, 2, FALSE)=$C331, "  "&amp;VLOOKUP(MATCH(J331, [1]Data!$AE269:$AQ269, 0), [1]Data!$BL$6:$BM$18, 2, FALSE), VLOOKUP(MATCH(J331, [1]Data!$AE269:$AQ269, 0), [1]Data!$BL$6:$BM$18, 2, FALSE)))</f>
        <v>UKIP</v>
      </c>
      <c r="J331" s="15">
        <f>LARGE([1]Data!AE269:AQ269, 3)</f>
        <v>8.9901661394851723E-4</v>
      </c>
    </row>
    <row r="332" spans="1:10" x14ac:dyDescent="0.25">
      <c r="A332" s="10"/>
      <c r="B332" s="11" t="s">
        <v>308</v>
      </c>
      <c r="C332" s="12" t="s">
        <v>8</v>
      </c>
      <c r="D332" s="13" t="s">
        <v>49</v>
      </c>
      <c r="E332" s="14" t="str">
        <f>IF(VLOOKUP(MATCH(F332, [1]Data!$AE270:$AQ270, 0), [1]Data!$BL$6:$BM$18, 2, FALSE)=$C332, "  "&amp;VLOOKUP(MATCH(F332, [1]Data!$AE270:$AQ270, 0), [1]Data!$BL$6:$BM$18, 2, FALSE), VLOOKUP(MATCH(F332, [1]Data!$AE270:$AQ270, 0), [1]Data!$BL$6:$BM$18, 2, FALSE))</f>
        <v xml:space="preserve">  LAB</v>
      </c>
      <c r="F332" s="15">
        <f>LARGE([1]Data!AE270:AQ270, 1)</f>
        <v>0.95348280956215103</v>
      </c>
      <c r="G332" s="14" t="str">
        <f>IF(VLOOKUP(MATCH(H332, [1]Data!$AE270:$AQ270, 0), [1]Data!$BL$6:$BM$18, 2, FALSE)=$C332, "  "&amp;VLOOKUP(MATCH(H332, [1]Data!$AE270:$AQ270, 0), [1]Data!$BL$6:$BM$18, 2, FALSE), VLOOKUP(MATCH(H332, [1]Data!$AE270:$AQ270, 0), [1]Data!$BL$6:$BM$18, 2, FALSE))</f>
        <v>UKIP</v>
      </c>
      <c r="H332" s="15">
        <f>LARGE([1]Data!AE270:AQ270, 2)</f>
        <v>4.0951385539788811E-2</v>
      </c>
      <c r="I332" s="14" t="str">
        <f>IF(J332=0, "other", IF(VLOOKUP(MATCH(J332, [1]Data!$AE270:$AQ270, 0), [1]Data!$BL$6:$BM$18, 2, FALSE)=$C332, "  "&amp;VLOOKUP(MATCH(J332, [1]Data!$AE270:$AQ270, 0), [1]Data!$BL$6:$BM$18, 2, FALSE), VLOOKUP(MATCH(J332, [1]Data!$AE270:$AQ270, 0), [1]Data!$BL$6:$BM$18, 2, FALSE)))</f>
        <v>CON</v>
      </c>
      <c r="J332" s="15">
        <f>LARGE([1]Data!AE270:AQ270, 3)</f>
        <v>2.9554810951083017E-3</v>
      </c>
    </row>
    <row r="333" spans="1:10" x14ac:dyDescent="0.25">
      <c r="A333" s="10"/>
      <c r="B333" s="11" t="s">
        <v>309</v>
      </c>
      <c r="C333" s="12" t="s">
        <v>11</v>
      </c>
      <c r="D333" s="13" t="s">
        <v>38</v>
      </c>
      <c r="E333" s="14" t="str">
        <f>IF(VLOOKUP(MATCH(F333, [1]Data!$AE271:$AQ271, 0), [1]Data!$BL$6:$BM$18, 2, FALSE)=$C333, "  "&amp;VLOOKUP(MATCH(F333, [1]Data!$AE271:$AQ271, 0), [1]Data!$BL$6:$BM$18, 2, FALSE), VLOOKUP(MATCH(F333, [1]Data!$AE271:$AQ271, 0), [1]Data!$BL$6:$BM$18, 2, FALSE))</f>
        <v xml:space="preserve">  CON</v>
      </c>
      <c r="F333" s="15">
        <f>LARGE([1]Data!AE271:AQ271, 1)</f>
        <v>0.96928952273412894</v>
      </c>
      <c r="G333" s="14" t="str">
        <f>IF(VLOOKUP(MATCH(H333, [1]Data!$AE271:$AQ271, 0), [1]Data!$BL$6:$BM$18, 2, FALSE)=$C333, "  "&amp;VLOOKUP(MATCH(H333, [1]Data!$AE271:$AQ271, 0), [1]Data!$BL$6:$BM$18, 2, FALSE), VLOOKUP(MATCH(H333, [1]Data!$AE271:$AQ271, 0), [1]Data!$BL$6:$BM$18, 2, FALSE))</f>
        <v>UKIP</v>
      </c>
      <c r="H333" s="15">
        <f>LARGE([1]Data!AE271:AQ271, 2)</f>
        <v>2.6338715766874205E-2</v>
      </c>
      <c r="I333" s="14" t="str">
        <f>IF(J333=0, "other", IF(VLOOKUP(MATCH(J333, [1]Data!$AE271:$AQ271, 0), [1]Data!$BL$6:$BM$18, 2, FALSE)=$C333, "  "&amp;VLOOKUP(MATCH(J333, [1]Data!$AE271:$AQ271, 0), [1]Data!$BL$6:$BM$18, 2, FALSE), VLOOKUP(MATCH(J333, [1]Data!$AE271:$AQ271, 0), [1]Data!$BL$6:$BM$18, 2, FALSE)))</f>
        <v>LAB</v>
      </c>
      <c r="J333" s="15">
        <f>LARGE([1]Data!AE271:AQ271, 3)</f>
        <v>4.0407202849380213E-3</v>
      </c>
    </row>
    <row r="334" spans="1:10" x14ac:dyDescent="0.25">
      <c r="A334" s="10">
        <v>68</v>
      </c>
      <c r="B334" s="11" t="s">
        <v>310</v>
      </c>
      <c r="C334" s="12" t="s">
        <v>11</v>
      </c>
      <c r="D334" s="13" t="s">
        <v>33</v>
      </c>
      <c r="E334" s="14" t="str">
        <f>IF(VLOOKUP(MATCH(F334, [1]Data!$AE272:$AQ272, 0), [1]Data!$BL$6:$BM$18, 2, FALSE)=$C334, "  "&amp;VLOOKUP(MATCH(F334, [1]Data!$AE272:$AQ272, 0), [1]Data!$BL$6:$BM$18, 2, FALSE), VLOOKUP(MATCH(F334, [1]Data!$AE272:$AQ272, 0), [1]Data!$BL$6:$BM$18, 2, FALSE))</f>
        <v>LAB</v>
      </c>
      <c r="F334" s="15">
        <f>LARGE([1]Data!AE272:AQ272, 1)</f>
        <v>0.77069404616635462</v>
      </c>
      <c r="G334" s="14" t="str">
        <f>IF(VLOOKUP(MATCH(H334, [1]Data!$AE272:$AQ272, 0), [1]Data!$BL$6:$BM$18, 2, FALSE)=$C334, "  "&amp;VLOOKUP(MATCH(H334, [1]Data!$AE272:$AQ272, 0), [1]Data!$BL$6:$BM$18, 2, FALSE), VLOOKUP(MATCH(H334, [1]Data!$AE272:$AQ272, 0), [1]Data!$BL$6:$BM$18, 2, FALSE))</f>
        <v xml:space="preserve">  CON</v>
      </c>
      <c r="H334" s="15">
        <f>LARGE([1]Data!AE272:AQ272, 2)</f>
        <v>0.22325201781980836</v>
      </c>
      <c r="I334" s="14" t="str">
        <f>IF(J334=0, "other", IF(VLOOKUP(MATCH(J334, [1]Data!$AE272:$AQ272, 0), [1]Data!$BL$6:$BM$18, 2, FALSE)=$C334, "  "&amp;VLOOKUP(MATCH(J334, [1]Data!$AE272:$AQ272, 0), [1]Data!$BL$6:$BM$18, 2, FALSE), VLOOKUP(MATCH(J334, [1]Data!$AE272:$AQ272, 0), [1]Data!$BL$6:$BM$18, 2, FALSE)))</f>
        <v>UKIP</v>
      </c>
      <c r="J334" s="15">
        <f>LARGE([1]Data!AE272:AQ272, 3)</f>
        <v>6.0539360138370333E-3</v>
      </c>
    </row>
    <row r="335" spans="1:10" x14ac:dyDescent="0.25">
      <c r="A335" s="10"/>
      <c r="B335" s="11" t="s">
        <v>311</v>
      </c>
      <c r="C335" s="12" t="s">
        <v>11</v>
      </c>
      <c r="D335" s="13" t="s">
        <v>18</v>
      </c>
      <c r="E335" s="14" t="str">
        <f>IF(VLOOKUP(MATCH(F335, [1]Data!$AE273:$AQ273, 0), [1]Data!$BL$6:$BM$18, 2, FALSE)=$C335, "  "&amp;VLOOKUP(MATCH(F335, [1]Data!$AE273:$AQ273, 0), [1]Data!$BL$6:$BM$18, 2, FALSE), VLOOKUP(MATCH(F335, [1]Data!$AE273:$AQ273, 0), [1]Data!$BL$6:$BM$18, 2, FALSE))</f>
        <v xml:space="preserve">  CON</v>
      </c>
      <c r="F335" s="15">
        <f>LARGE([1]Data!AE273:AQ273, 1)</f>
        <v>0.99049847969414873</v>
      </c>
      <c r="G335" s="14" t="str">
        <f>IF(VLOOKUP(MATCH(H335, [1]Data!$AE273:$AQ273, 0), [1]Data!$BL$6:$BM$18, 2, FALSE)=$C335, "  "&amp;VLOOKUP(MATCH(H335, [1]Data!$AE273:$AQ273, 0), [1]Data!$BL$6:$BM$18, 2, FALSE), VLOOKUP(MATCH(H335, [1]Data!$AE273:$AQ273, 0), [1]Data!$BL$6:$BM$18, 2, FALSE))</f>
        <v>UKIP</v>
      </c>
      <c r="H335" s="15">
        <f>LARGE([1]Data!AE273:AQ273, 2)</f>
        <v>9.190494989346357E-3</v>
      </c>
      <c r="I335" s="14" t="str">
        <f>IF(J335=0, "other", IF(VLOOKUP(MATCH(J335, [1]Data!$AE273:$AQ273, 0), [1]Data!$BL$6:$BM$18, 2, FALSE)=$C335, "  "&amp;VLOOKUP(MATCH(J335, [1]Data!$AE273:$AQ273, 0), [1]Data!$BL$6:$BM$18, 2, FALSE), VLOOKUP(MATCH(J335, [1]Data!$AE273:$AQ273, 0), [1]Data!$BL$6:$BM$18, 2, FALSE)))</f>
        <v>LIB</v>
      </c>
      <c r="J335" s="15">
        <f>LARGE([1]Data!AE273:AQ273, 3)</f>
        <v>3.110253165048978E-4</v>
      </c>
    </row>
    <row r="336" spans="1:10" x14ac:dyDescent="0.25">
      <c r="A336" s="10"/>
      <c r="B336" s="11" t="s">
        <v>312</v>
      </c>
      <c r="C336" s="12" t="s">
        <v>8</v>
      </c>
      <c r="D336" s="13" t="s">
        <v>57</v>
      </c>
      <c r="E336" s="14" t="str">
        <f>IF(VLOOKUP(MATCH(F336, [1]Data!$AE274:$AQ274, 0), [1]Data!$BL$6:$BM$18, 2, FALSE)=$C336, "  "&amp;VLOOKUP(MATCH(F336, [1]Data!$AE274:$AQ274, 0), [1]Data!$BL$6:$BM$18, 2, FALSE), VLOOKUP(MATCH(F336, [1]Data!$AE274:$AQ274, 0), [1]Data!$BL$6:$BM$18, 2, FALSE))</f>
        <v xml:space="preserve">  LAB</v>
      </c>
      <c r="F336" s="15">
        <f>LARGE([1]Data!AE274:AQ274, 1)</f>
        <v>0.99808768912901247</v>
      </c>
      <c r="G336" s="14" t="str">
        <f>IF(VLOOKUP(MATCH(H336, [1]Data!$AE274:$AQ274, 0), [1]Data!$BL$6:$BM$18, 2, FALSE)=$C336, "  "&amp;VLOOKUP(MATCH(H336, [1]Data!$AE274:$AQ274, 0), [1]Data!$BL$6:$BM$18, 2, FALSE), VLOOKUP(MATCH(H336, [1]Data!$AE274:$AQ274, 0), [1]Data!$BL$6:$BM$18, 2, FALSE))</f>
        <v>CON</v>
      </c>
      <c r="H336" s="15">
        <f>LARGE([1]Data!AE274:AQ274, 2)</f>
        <v>1.9123108709874692E-3</v>
      </c>
      <c r="I336" s="14" t="str">
        <f>IF(J336=0, "other", IF(VLOOKUP(MATCH(J336, [1]Data!$AE274:$AQ274, 0), [1]Data!$BL$6:$BM$18, 2, FALSE)=$C336, "  "&amp;VLOOKUP(MATCH(J336, [1]Data!$AE274:$AQ274, 0), [1]Data!$BL$6:$BM$18, 2, FALSE), VLOOKUP(MATCH(J336, [1]Data!$AE274:$AQ274, 0), [1]Data!$BL$6:$BM$18, 2, FALSE)))</f>
        <v>other</v>
      </c>
      <c r="J336" s="15">
        <f>LARGE([1]Data!AE274:AQ274, 3)</f>
        <v>0</v>
      </c>
    </row>
    <row r="337" spans="1:10" x14ac:dyDescent="0.25">
      <c r="A337" s="10"/>
      <c r="B337" s="11" t="s">
        <v>313</v>
      </c>
      <c r="C337" s="12" t="s">
        <v>31</v>
      </c>
      <c r="D337" s="13" t="s">
        <v>22</v>
      </c>
      <c r="E337" s="14" t="str">
        <f>IF(VLOOKUP(MATCH(F337, [1]Data!$AE275:$AQ275, 0), [1]Data!$BL$6:$BM$18, 2, FALSE)=$C337, "  "&amp;VLOOKUP(MATCH(F337, [1]Data!$AE275:$AQ275, 0), [1]Data!$BL$6:$BM$18, 2, FALSE), VLOOKUP(MATCH(F337, [1]Data!$AE275:$AQ275, 0), [1]Data!$BL$6:$BM$18, 2, FALSE))</f>
        <v xml:space="preserve">  LIB</v>
      </c>
      <c r="F337" s="15">
        <f>LARGE([1]Data!AE275:AQ275, 1)</f>
        <v>0.83006948670402214</v>
      </c>
      <c r="G337" s="14" t="str">
        <f>IF(VLOOKUP(MATCH(H337, [1]Data!$AE275:$AQ275, 0), [1]Data!$BL$6:$BM$18, 2, FALSE)=$C337, "  "&amp;VLOOKUP(MATCH(H337, [1]Data!$AE275:$AQ275, 0), [1]Data!$BL$6:$BM$18, 2, FALSE), VLOOKUP(MATCH(H337, [1]Data!$AE275:$AQ275, 0), [1]Data!$BL$6:$BM$18, 2, FALSE))</f>
        <v>CON</v>
      </c>
      <c r="H337" s="15">
        <f>LARGE([1]Data!AE275:AQ275, 2)</f>
        <v>0.16696064954849413</v>
      </c>
      <c r="I337" s="14" t="str">
        <f>IF(J337=0, "other", IF(VLOOKUP(MATCH(J337, [1]Data!$AE275:$AQ275, 0), [1]Data!$BL$6:$BM$18, 2, FALSE)=$C337, "  "&amp;VLOOKUP(MATCH(J337, [1]Data!$AE275:$AQ275, 0), [1]Data!$BL$6:$BM$18, 2, FALSE), VLOOKUP(MATCH(J337, [1]Data!$AE275:$AQ275, 0), [1]Data!$BL$6:$BM$18, 2, FALSE)))</f>
        <v>UKIP</v>
      </c>
      <c r="J337" s="15">
        <f>LARGE([1]Data!AE275:AQ275, 3)</f>
        <v>1.7939435266873787E-3</v>
      </c>
    </row>
    <row r="338" spans="1:10" x14ac:dyDescent="0.25">
      <c r="A338" s="10"/>
      <c r="B338" s="11" t="s">
        <v>314</v>
      </c>
      <c r="C338" s="12" t="s">
        <v>11</v>
      </c>
      <c r="D338" s="13" t="s">
        <v>38</v>
      </c>
      <c r="E338" s="14" t="str">
        <f>IF(VLOOKUP(MATCH(F338, [1]Data!$AE276:$AQ276, 0), [1]Data!$BL$6:$BM$18, 2, FALSE)=$C338, "  "&amp;VLOOKUP(MATCH(F338, [1]Data!$AE276:$AQ276, 0), [1]Data!$BL$6:$BM$18, 2, FALSE), VLOOKUP(MATCH(F338, [1]Data!$AE276:$AQ276, 0), [1]Data!$BL$6:$BM$18, 2, FALSE))</f>
        <v xml:space="preserve">  CON</v>
      </c>
      <c r="F338" s="15">
        <f>LARGE([1]Data!AE276:AQ276, 1)</f>
        <v>0.9964469558624427</v>
      </c>
      <c r="G338" s="14" t="str">
        <f>IF(VLOOKUP(MATCH(H338, [1]Data!$AE276:$AQ276, 0), [1]Data!$BL$6:$BM$18, 2, FALSE)=$C338, "  "&amp;VLOOKUP(MATCH(H338, [1]Data!$AE276:$AQ276, 0), [1]Data!$BL$6:$BM$18, 2, FALSE), VLOOKUP(MATCH(H338, [1]Data!$AE276:$AQ276, 0), [1]Data!$BL$6:$BM$18, 2, FALSE))</f>
        <v>LAB</v>
      </c>
      <c r="H338" s="15">
        <f>LARGE([1]Data!AE276:AQ276, 2)</f>
        <v>1.7765220687786987E-3</v>
      </c>
      <c r="I338" s="14" t="s">
        <v>181</v>
      </c>
      <c r="J338" s="15">
        <f>LARGE([1]Data!AE276:AQ276, 3)</f>
        <v>1.7765220687786987E-3</v>
      </c>
    </row>
    <row r="339" spans="1:10" x14ac:dyDescent="0.25">
      <c r="A339" s="10"/>
      <c r="B339" s="11" t="s">
        <v>315</v>
      </c>
      <c r="C339" s="12" t="s">
        <v>8</v>
      </c>
      <c r="D339" s="13" t="s">
        <v>55</v>
      </c>
      <c r="E339" s="14" t="str">
        <f>IF(VLOOKUP(MATCH(F339, [1]Data!$AE277:$AQ277, 0), [1]Data!$BL$6:$BM$18, 2, FALSE)=$C339, "  "&amp;VLOOKUP(MATCH(F339, [1]Data!$AE277:$AQ277, 0), [1]Data!$BL$6:$BM$18, 2, FALSE), VLOOKUP(MATCH(F339, [1]Data!$AE277:$AQ277, 0), [1]Data!$BL$6:$BM$18, 2, FALSE))</f>
        <v xml:space="preserve">  LAB</v>
      </c>
      <c r="F339" s="15">
        <f>LARGE([1]Data!AE277:AQ277, 1)</f>
        <v>0.99560200205117044</v>
      </c>
      <c r="G339" s="14" t="str">
        <f>IF(VLOOKUP(MATCH(H339, [1]Data!$AE277:$AQ277, 0), [1]Data!$BL$6:$BM$18, 2, FALSE)=$C339, "  "&amp;VLOOKUP(MATCH(H339, [1]Data!$AE277:$AQ277, 0), [1]Data!$BL$6:$BM$18, 2, FALSE), VLOOKUP(MATCH(H339, [1]Data!$AE277:$AQ277, 0), [1]Data!$BL$6:$BM$18, 2, FALSE))</f>
        <v>UKIP</v>
      </c>
      <c r="H339" s="15">
        <f>LARGE([1]Data!AE277:AQ277, 2)</f>
        <v>3.6827009147898339E-3</v>
      </c>
      <c r="I339" s="14" t="str">
        <f>IF(J339=0, "other", IF(VLOOKUP(MATCH(J339, [1]Data!$AE277:$AQ277, 0), [1]Data!$BL$6:$BM$18, 2, FALSE)=$C339, "  "&amp;VLOOKUP(MATCH(J339, [1]Data!$AE277:$AQ277, 0), [1]Data!$BL$6:$BM$18, 2, FALSE), VLOOKUP(MATCH(J339, [1]Data!$AE277:$AQ277, 0), [1]Data!$BL$6:$BM$18, 2, FALSE)))</f>
        <v>CON</v>
      </c>
      <c r="J339" s="15">
        <f>LARGE([1]Data!AE277:AQ277, 3)</f>
        <v>7.1529703403981214E-4</v>
      </c>
    </row>
    <row r="340" spans="1:10" x14ac:dyDescent="0.25">
      <c r="A340" s="10"/>
      <c r="B340" s="11" t="s">
        <v>316</v>
      </c>
      <c r="C340" s="12" t="s">
        <v>11</v>
      </c>
      <c r="D340" s="13" t="s">
        <v>44</v>
      </c>
      <c r="E340" s="14" t="str">
        <f>IF(VLOOKUP(MATCH(F340, [1]Data!$AE278:$AQ278, 0), [1]Data!$BL$6:$BM$18, 2, FALSE)=$C340, "  "&amp;VLOOKUP(MATCH(F340, [1]Data!$AE278:$AQ278, 0), [1]Data!$BL$6:$BM$18, 2, FALSE), VLOOKUP(MATCH(F340, [1]Data!$AE278:$AQ278, 0), [1]Data!$BL$6:$BM$18, 2, FALSE))</f>
        <v>LAB</v>
      </c>
      <c r="F340" s="15">
        <f>LARGE([1]Data!AE278:AQ278, 1)</f>
        <v>0.92390825334119853</v>
      </c>
      <c r="G340" s="14" t="str">
        <f>IF(VLOOKUP(MATCH(H340, [1]Data!$AE278:$AQ278, 0), [1]Data!$BL$6:$BM$18, 2, FALSE)=$C340, "  "&amp;VLOOKUP(MATCH(H340, [1]Data!$AE278:$AQ278, 0), [1]Data!$BL$6:$BM$18, 2, FALSE), VLOOKUP(MATCH(H340, [1]Data!$AE278:$AQ278, 0), [1]Data!$BL$6:$BM$18, 2, FALSE))</f>
        <v xml:space="preserve">  CON</v>
      </c>
      <c r="H340" s="15">
        <f>LARGE([1]Data!AE278:AQ278, 2)</f>
        <v>7.5263567520179403E-2</v>
      </c>
      <c r="I340" s="14" t="str">
        <f>IF(J340=0, "other", IF(VLOOKUP(MATCH(J340, [1]Data!$AE278:$AQ278, 0), [1]Data!$BL$6:$BM$18, 2, FALSE)=$C340, "  "&amp;VLOOKUP(MATCH(J340, [1]Data!$AE278:$AQ278, 0), [1]Data!$BL$6:$BM$18, 2, FALSE), VLOOKUP(MATCH(J340, [1]Data!$AE278:$AQ278, 0), [1]Data!$BL$6:$BM$18, 2, FALSE)))</f>
        <v>GRE</v>
      </c>
      <c r="J340" s="15">
        <f>LARGE([1]Data!AE278:AQ278, 3)</f>
        <v>4.1408956931099415E-4</v>
      </c>
    </row>
    <row r="341" spans="1:10" x14ac:dyDescent="0.25">
      <c r="A341" s="10"/>
      <c r="B341" s="11" t="s">
        <v>317</v>
      </c>
      <c r="C341" s="12" t="s">
        <v>11</v>
      </c>
      <c r="D341" s="13" t="s">
        <v>41</v>
      </c>
      <c r="E341" s="14" t="str">
        <f>IF(VLOOKUP(MATCH(F341, [1]Data!$AE279:$AQ279, 0), [1]Data!$BL$6:$BM$18, 2, FALSE)=$C341, "  "&amp;VLOOKUP(MATCH(F341, [1]Data!$AE279:$AQ279, 0), [1]Data!$BL$6:$BM$18, 2, FALSE), VLOOKUP(MATCH(F341, [1]Data!$AE279:$AQ279, 0), [1]Data!$BL$6:$BM$18, 2, FALSE))</f>
        <v xml:space="preserve">  CON</v>
      </c>
      <c r="F341" s="15">
        <f>LARGE([1]Data!AE279:AQ279, 1)</f>
        <v>0.99773088914549413</v>
      </c>
      <c r="G341" s="14" t="str">
        <f>IF(VLOOKUP(MATCH(H341, [1]Data!$AE279:$AQ279, 0), [1]Data!$BL$6:$BM$18, 2, FALSE)=$C341, "  "&amp;VLOOKUP(MATCH(H341, [1]Data!$AE279:$AQ279, 0), [1]Data!$BL$6:$BM$18, 2, FALSE), VLOOKUP(MATCH(H341, [1]Data!$AE279:$AQ279, 0), [1]Data!$BL$6:$BM$18, 2, FALSE))</f>
        <v>LIB</v>
      </c>
      <c r="H341" s="15">
        <f>LARGE([1]Data!AE279:AQ279, 2)</f>
        <v>1.2124172837937514E-3</v>
      </c>
      <c r="I341" s="14" t="str">
        <f>IF(J341=0, "other", IF(VLOOKUP(MATCH(J341, [1]Data!$AE279:$AQ279, 0), [1]Data!$BL$6:$BM$18, 2, FALSE)=$C341, "  "&amp;VLOOKUP(MATCH(J341, [1]Data!$AE279:$AQ279, 0), [1]Data!$BL$6:$BM$18, 2, FALSE), VLOOKUP(MATCH(J341, [1]Data!$AE279:$AQ279, 0), [1]Data!$BL$6:$BM$18, 2, FALSE)))</f>
        <v>UKIP</v>
      </c>
      <c r="J341" s="15">
        <f>LARGE([1]Data!AE279:AQ279, 3)</f>
        <v>1.0566935707120794E-3</v>
      </c>
    </row>
    <row r="342" spans="1:10" x14ac:dyDescent="0.25">
      <c r="A342" s="10"/>
      <c r="B342" s="11" t="s">
        <v>318</v>
      </c>
      <c r="C342" s="12" t="s">
        <v>11</v>
      </c>
      <c r="D342" s="13" t="s">
        <v>132</v>
      </c>
      <c r="E342" s="14" t="str">
        <f>IF(VLOOKUP(MATCH(F342, [1]Data!$AE280:$AQ280, 0), [1]Data!$BL$6:$BM$18, 2, FALSE)=$C342, "  "&amp;VLOOKUP(MATCH(F342, [1]Data!$AE280:$AQ280, 0), [1]Data!$BL$6:$BM$18, 2, FALSE), VLOOKUP(MATCH(F342, [1]Data!$AE280:$AQ280, 0), [1]Data!$BL$6:$BM$18, 2, FALSE))</f>
        <v xml:space="preserve">  CON</v>
      </c>
      <c r="F342" s="15">
        <f>LARGE([1]Data!AE280:AQ280, 1)</f>
        <v>0.97764498353274554</v>
      </c>
      <c r="G342" s="14" t="str">
        <f>IF(VLOOKUP(MATCH(H342, [1]Data!$AE280:$AQ280, 0), [1]Data!$BL$6:$BM$18, 2, FALSE)=$C342, "  "&amp;VLOOKUP(MATCH(H342, [1]Data!$AE280:$AQ280, 0), [1]Data!$BL$6:$BM$18, 2, FALSE), VLOOKUP(MATCH(H342, [1]Data!$AE280:$AQ280, 0), [1]Data!$BL$6:$BM$18, 2, FALSE))</f>
        <v>LIB</v>
      </c>
      <c r="H342" s="15">
        <f>LARGE([1]Data!AE280:AQ280, 2)</f>
        <v>1.9946431127128097E-2</v>
      </c>
      <c r="I342" s="14" t="str">
        <f>IF(J342=0, "other", IF(VLOOKUP(MATCH(J342, [1]Data!$AE280:$AQ280, 0), [1]Data!$BL$6:$BM$18, 2, FALSE)=$C342, "  "&amp;VLOOKUP(MATCH(J342, [1]Data!$AE280:$AQ280, 0), [1]Data!$BL$6:$BM$18, 2, FALSE), VLOOKUP(MATCH(J342, [1]Data!$AE280:$AQ280, 0), [1]Data!$BL$6:$BM$18, 2, FALSE)))</f>
        <v>UKIP</v>
      </c>
      <c r="J342" s="15">
        <f>LARGE([1]Data!AE280:AQ280, 3)</f>
        <v>2.4085853401264188E-3</v>
      </c>
    </row>
    <row r="343" spans="1:10" x14ac:dyDescent="0.25">
      <c r="A343" s="10"/>
      <c r="B343" s="11" t="s">
        <v>319</v>
      </c>
      <c r="C343" s="12" t="s">
        <v>11</v>
      </c>
      <c r="D343" s="13" t="s">
        <v>38</v>
      </c>
      <c r="E343" s="14" t="str">
        <f>IF(VLOOKUP(MATCH(F343, [1]Data!$AE281:$AQ281, 0), [1]Data!$BL$6:$BM$18, 2, FALSE)=$C343, "  "&amp;VLOOKUP(MATCH(F343, [1]Data!$AE281:$AQ281, 0), [1]Data!$BL$6:$BM$18, 2, FALSE), VLOOKUP(MATCH(F343, [1]Data!$AE281:$AQ281, 0), [1]Data!$BL$6:$BM$18, 2, FALSE))</f>
        <v xml:space="preserve">  CON</v>
      </c>
      <c r="F343" s="15">
        <f>LARGE([1]Data!AE281:AQ281, 1)</f>
        <v>0.99727113157289449</v>
      </c>
      <c r="G343" s="14" t="str">
        <f>IF(VLOOKUP(MATCH(H343, [1]Data!$AE281:$AQ281, 0), [1]Data!$BL$6:$BM$18, 2, FALSE)=$C343, "  "&amp;VLOOKUP(MATCH(H343, [1]Data!$AE281:$AQ281, 0), [1]Data!$BL$6:$BM$18, 2, FALSE), VLOOKUP(MATCH(H343, [1]Data!$AE281:$AQ281, 0), [1]Data!$BL$6:$BM$18, 2, FALSE))</f>
        <v>UKIP</v>
      </c>
      <c r="H343" s="15">
        <f>LARGE([1]Data!AE281:AQ281, 2)</f>
        <v>1.5194124559805287E-3</v>
      </c>
      <c r="I343" s="14" t="str">
        <f>IF(J343=0, "other", IF(VLOOKUP(MATCH(J343, [1]Data!$AE281:$AQ281, 0), [1]Data!$BL$6:$BM$18, 2, FALSE)=$C343, "  "&amp;VLOOKUP(MATCH(J343, [1]Data!$AE281:$AQ281, 0), [1]Data!$BL$6:$BM$18, 2, FALSE), VLOOKUP(MATCH(J343, [1]Data!$AE281:$AQ281, 0), [1]Data!$BL$6:$BM$18, 2, FALSE)))</f>
        <v>LIB</v>
      </c>
      <c r="J343" s="15">
        <f>LARGE([1]Data!AE281:AQ281, 3)</f>
        <v>1.2094559711250087E-3</v>
      </c>
    </row>
    <row r="344" spans="1:10" x14ac:dyDescent="0.25">
      <c r="A344" s="10"/>
      <c r="B344" s="11" t="s">
        <v>320</v>
      </c>
      <c r="C344" s="12" t="s">
        <v>11</v>
      </c>
      <c r="D344" s="13" t="s">
        <v>38</v>
      </c>
      <c r="E344" s="14" t="str">
        <f>IF(VLOOKUP(MATCH(F344, [1]Data!$AE282:$AQ282, 0), [1]Data!$BL$6:$BM$18, 2, FALSE)=$C344, "  "&amp;VLOOKUP(MATCH(F344, [1]Data!$AE282:$AQ282, 0), [1]Data!$BL$6:$BM$18, 2, FALSE), VLOOKUP(MATCH(F344, [1]Data!$AE282:$AQ282, 0), [1]Data!$BL$6:$BM$18, 2, FALSE))</f>
        <v xml:space="preserve">  CON</v>
      </c>
      <c r="F344" s="15">
        <f>LARGE([1]Data!AE282:AQ282, 1)</f>
        <v>0.99712732816480265</v>
      </c>
      <c r="G344" s="14" t="str">
        <f>IF(VLOOKUP(MATCH(H344, [1]Data!$AE282:$AQ282, 0), [1]Data!$BL$6:$BM$18, 2, FALSE)=$C344, "  "&amp;VLOOKUP(MATCH(H344, [1]Data!$AE282:$AQ282, 0), [1]Data!$BL$6:$BM$18, 2, FALSE), VLOOKUP(MATCH(H344, [1]Data!$AE282:$AQ282, 0), [1]Data!$BL$6:$BM$18, 2, FALSE))</f>
        <v>UKIP</v>
      </c>
      <c r="H344" s="15">
        <f>LARGE([1]Data!AE282:AQ282, 2)</f>
        <v>2.8726718351972835E-3</v>
      </c>
      <c r="I344" s="14" t="str">
        <f>IF(J344=0, "other", IF(VLOOKUP(MATCH(J344, [1]Data!$AE282:$AQ282, 0), [1]Data!$BL$6:$BM$18, 2, FALSE)=$C344, "  "&amp;VLOOKUP(MATCH(J344, [1]Data!$AE282:$AQ282, 0), [1]Data!$BL$6:$BM$18, 2, FALSE), VLOOKUP(MATCH(J344, [1]Data!$AE282:$AQ282, 0), [1]Data!$BL$6:$BM$18, 2, FALSE)))</f>
        <v>other</v>
      </c>
      <c r="J344" s="15">
        <f>LARGE([1]Data!AE282:AQ282, 3)</f>
        <v>0</v>
      </c>
    </row>
    <row r="345" spans="1:10" x14ac:dyDescent="0.25">
      <c r="A345" s="10"/>
      <c r="B345" s="11" t="s">
        <v>321</v>
      </c>
      <c r="C345" s="12" t="s">
        <v>11</v>
      </c>
      <c r="D345" s="13" t="s">
        <v>49</v>
      </c>
      <c r="E345" s="14" t="str">
        <f>IF(VLOOKUP(MATCH(F345, [1]Data!$AE283:$AQ283, 0), [1]Data!$BL$6:$BM$18, 2, FALSE)=$C345, "  "&amp;VLOOKUP(MATCH(F345, [1]Data!$AE283:$AQ283, 0), [1]Data!$BL$6:$BM$18, 2, FALSE), VLOOKUP(MATCH(F345, [1]Data!$AE283:$AQ283, 0), [1]Data!$BL$6:$BM$18, 2, FALSE))</f>
        <v xml:space="preserve">  CON</v>
      </c>
      <c r="F345" s="15">
        <f>LARGE([1]Data!AE283:AQ283, 1)</f>
        <v>0.9936367420103196</v>
      </c>
      <c r="G345" s="14" t="str">
        <f>IF(VLOOKUP(MATCH(H345, [1]Data!$AE283:$AQ283, 0), [1]Data!$BL$6:$BM$18, 2, FALSE)=$C345, "  "&amp;VLOOKUP(MATCH(H345, [1]Data!$AE283:$AQ283, 0), [1]Data!$BL$6:$BM$18, 2, FALSE), VLOOKUP(MATCH(H345, [1]Data!$AE283:$AQ283, 0), [1]Data!$BL$6:$BM$18, 2, FALSE))</f>
        <v>LAB</v>
      </c>
      <c r="H345" s="15">
        <f>LARGE([1]Data!AE283:AQ283, 2)</f>
        <v>3.0814362606719128E-3</v>
      </c>
      <c r="I345" s="14" t="str">
        <f>IF(J345=0, "other", IF(VLOOKUP(MATCH(J345, [1]Data!$AE283:$AQ283, 0), [1]Data!$BL$6:$BM$18, 2, FALSE)=$C345, "  "&amp;VLOOKUP(MATCH(J345, [1]Data!$AE283:$AQ283, 0), [1]Data!$BL$6:$BM$18, 2, FALSE), VLOOKUP(MATCH(J345, [1]Data!$AE283:$AQ283, 0), [1]Data!$BL$6:$BM$18, 2, FALSE)))</f>
        <v>LIB</v>
      </c>
      <c r="J345" s="15">
        <f>LARGE([1]Data!AE283:AQ283, 3)</f>
        <v>1.9394310362023479E-3</v>
      </c>
    </row>
    <row r="346" spans="1:10" x14ac:dyDescent="0.25">
      <c r="A346" s="10"/>
      <c r="B346" s="11" t="s">
        <v>322</v>
      </c>
      <c r="C346" s="12" t="s">
        <v>8</v>
      </c>
      <c r="D346" s="13" t="s">
        <v>22</v>
      </c>
      <c r="E346" s="14" t="str">
        <f>IF(VLOOKUP(MATCH(F346, [1]Data!$AE284:$AQ284, 0), [1]Data!$BL$6:$BM$18, 2, FALSE)=$C346, "  "&amp;VLOOKUP(MATCH(F346, [1]Data!$AE284:$AQ284, 0), [1]Data!$BL$6:$BM$18, 2, FALSE), VLOOKUP(MATCH(F346, [1]Data!$AE284:$AQ284, 0), [1]Data!$BL$6:$BM$18, 2, FALSE))</f>
        <v xml:space="preserve">  LAB</v>
      </c>
      <c r="F346" s="15">
        <f>LARGE([1]Data!AE284:AQ284, 1)</f>
        <v>0.96242504517232563</v>
      </c>
      <c r="G346" s="14" t="str">
        <f>IF(VLOOKUP(MATCH(H346, [1]Data!$AE284:$AQ284, 0), [1]Data!$BL$6:$BM$18, 2, FALSE)=$C346, "  "&amp;VLOOKUP(MATCH(H346, [1]Data!$AE284:$AQ284, 0), [1]Data!$BL$6:$BM$18, 2, FALSE), VLOOKUP(MATCH(H346, [1]Data!$AE284:$AQ284, 0), [1]Data!$BL$6:$BM$18, 2, FALSE))</f>
        <v>UKIP</v>
      </c>
      <c r="H346" s="15">
        <f>LARGE([1]Data!AE284:AQ284, 2)</f>
        <v>3.722887222472538E-2</v>
      </c>
      <c r="I346" s="14" t="str">
        <f>IF(J346=0, "other", IF(VLOOKUP(MATCH(J346, [1]Data!$AE284:$AQ284, 0), [1]Data!$BL$6:$BM$18, 2, FALSE)=$C346, "  "&amp;VLOOKUP(MATCH(J346, [1]Data!$AE284:$AQ284, 0), [1]Data!$BL$6:$BM$18, 2, FALSE), VLOOKUP(MATCH(J346, [1]Data!$AE284:$AQ284, 0), [1]Data!$BL$6:$BM$18, 2, FALSE)))</f>
        <v>CON</v>
      </c>
      <c r="J346" s="15">
        <f>LARGE([1]Data!AE284:AQ284, 3)</f>
        <v>3.460826029489527E-4</v>
      </c>
    </row>
    <row r="347" spans="1:10" x14ac:dyDescent="0.25">
      <c r="A347" s="10">
        <v>75</v>
      </c>
      <c r="B347" s="11" t="s">
        <v>323</v>
      </c>
      <c r="C347" s="12" t="s">
        <v>11</v>
      </c>
      <c r="D347" s="13" t="s">
        <v>25</v>
      </c>
      <c r="E347" s="14" t="str">
        <f>IF(VLOOKUP(MATCH(F347, [1]Data!$AE285:$AQ285, 0), [1]Data!$BL$6:$BM$18, 2, FALSE)=$C347, "  "&amp;VLOOKUP(MATCH(F347, [1]Data!$AE285:$AQ285, 0), [1]Data!$BL$6:$BM$18, 2, FALSE), VLOOKUP(MATCH(F347, [1]Data!$AE285:$AQ285, 0), [1]Data!$BL$6:$BM$18, 2, FALSE))</f>
        <v xml:space="preserve">  CON</v>
      </c>
      <c r="F347" s="15">
        <f>LARGE([1]Data!AE285:AQ285, 1)</f>
        <v>0.7826739559301048</v>
      </c>
      <c r="G347" s="14" t="str">
        <f>IF(VLOOKUP(MATCH(H347, [1]Data!$AE285:$AQ285, 0), [1]Data!$BL$6:$BM$18, 2, FALSE)=$C347, "  "&amp;VLOOKUP(MATCH(H347, [1]Data!$AE285:$AQ285, 0), [1]Data!$BL$6:$BM$18, 2, FALSE), VLOOKUP(MATCH(H347, [1]Data!$AE285:$AQ285, 0), [1]Data!$BL$6:$BM$18, 2, FALSE))</f>
        <v>LAB</v>
      </c>
      <c r="H347" s="15">
        <f>LARGE([1]Data!AE285:AQ285, 2)</f>
        <v>0.21660967134623071</v>
      </c>
      <c r="I347" s="14" t="str">
        <f>IF(J347=0, "other", IF(VLOOKUP(MATCH(J347, [1]Data!$AE285:$AQ285, 0), [1]Data!$BL$6:$BM$18, 2, FALSE)=$C347, "  "&amp;VLOOKUP(MATCH(J347, [1]Data!$AE285:$AQ285, 0), [1]Data!$BL$6:$BM$18, 2, FALSE), VLOOKUP(MATCH(J347, [1]Data!$AE285:$AQ285, 0), [1]Data!$BL$6:$BM$18, 2, FALSE)))</f>
        <v>UKIP</v>
      </c>
      <c r="J347" s="15">
        <f>LARGE([1]Data!AE285:AQ285, 3)</f>
        <v>7.1637272366450642E-4</v>
      </c>
    </row>
    <row r="348" spans="1:10" x14ac:dyDescent="0.25">
      <c r="A348" s="10"/>
      <c r="B348" s="11" t="s">
        <v>324</v>
      </c>
      <c r="C348" s="12" t="s">
        <v>11</v>
      </c>
      <c r="D348" s="13" t="s">
        <v>38</v>
      </c>
      <c r="E348" s="14" t="str">
        <f>IF(VLOOKUP(MATCH(F348, [1]Data!$AE286:$AQ286, 0), [1]Data!$BL$6:$BM$18, 2, FALSE)=$C348, "  "&amp;VLOOKUP(MATCH(F348, [1]Data!$AE286:$AQ286, 0), [1]Data!$BL$6:$BM$18, 2, FALSE), VLOOKUP(MATCH(F348, [1]Data!$AE286:$AQ286, 0), [1]Data!$BL$6:$BM$18, 2, FALSE))</f>
        <v xml:space="preserve">  CON</v>
      </c>
      <c r="F348" s="15">
        <f>LARGE([1]Data!AE286:AQ286, 1)</f>
        <v>0.99722072177314736</v>
      </c>
      <c r="G348" s="14" t="str">
        <f>IF(VLOOKUP(MATCH(H348, [1]Data!$AE286:$AQ286, 0), [1]Data!$BL$6:$BM$18, 2, FALSE)=$C348, "  "&amp;VLOOKUP(MATCH(H348, [1]Data!$AE286:$AQ286, 0), [1]Data!$BL$6:$BM$18, 2, FALSE), VLOOKUP(MATCH(H348, [1]Data!$AE286:$AQ286, 0), [1]Data!$BL$6:$BM$18, 2, FALSE))</f>
        <v>UKIP</v>
      </c>
      <c r="H348" s="15">
        <f>LARGE([1]Data!AE286:AQ286, 2)</f>
        <v>1.5698833909910902E-3</v>
      </c>
      <c r="I348" s="14" t="str">
        <f>IF(J348=0, "other", IF(VLOOKUP(MATCH(J348, [1]Data!$AE286:$AQ286, 0), [1]Data!$BL$6:$BM$18, 2, FALSE)=$C348, "  "&amp;VLOOKUP(MATCH(J348, [1]Data!$AE286:$AQ286, 0), [1]Data!$BL$6:$BM$18, 2, FALSE), VLOOKUP(MATCH(J348, [1]Data!$AE286:$AQ286, 0), [1]Data!$BL$6:$BM$18, 2, FALSE)))</f>
        <v>LIB</v>
      </c>
      <c r="J348" s="15">
        <f>LARGE([1]Data!AE286:AQ286, 3)</f>
        <v>1.2093948358616112E-3</v>
      </c>
    </row>
    <row r="349" spans="1:10" x14ac:dyDescent="0.25">
      <c r="A349" s="10"/>
      <c r="B349" s="11" t="s">
        <v>325</v>
      </c>
      <c r="C349" s="12" t="s">
        <v>8</v>
      </c>
      <c r="D349" s="13" t="s">
        <v>44</v>
      </c>
      <c r="E349" s="14" t="str">
        <f>IF(VLOOKUP(MATCH(F349, [1]Data!$AE287:$AQ287, 0), [1]Data!$BL$6:$BM$18, 2, FALSE)=$C349, "  "&amp;VLOOKUP(MATCH(F349, [1]Data!$AE287:$AQ287, 0), [1]Data!$BL$6:$BM$18, 2, FALSE), VLOOKUP(MATCH(F349, [1]Data!$AE287:$AQ287, 0), [1]Data!$BL$6:$BM$18, 2, FALSE))</f>
        <v xml:space="preserve">  LAB</v>
      </c>
      <c r="F349" s="15">
        <f>LARGE([1]Data!AE287:AQ287, 1)</f>
        <v>0.99307908236100151</v>
      </c>
      <c r="G349" s="14" t="str">
        <f>IF(VLOOKUP(MATCH(H349, [1]Data!$AE287:$AQ287, 0), [1]Data!$BL$6:$BM$18, 2, FALSE)=$C349, "  "&amp;VLOOKUP(MATCH(H349, [1]Data!$AE287:$AQ287, 0), [1]Data!$BL$6:$BM$18, 2, FALSE), VLOOKUP(MATCH(H349, [1]Data!$AE287:$AQ287, 0), [1]Data!$BL$6:$BM$18, 2, FALSE))</f>
        <v>GRE</v>
      </c>
      <c r="H349" s="15">
        <f>LARGE([1]Data!AE287:AQ287, 2)</f>
        <v>3.1934737835130596E-3</v>
      </c>
      <c r="I349" s="14" t="str">
        <f>IF(J349=0, "other", IF(VLOOKUP(MATCH(J349, [1]Data!$AE287:$AQ287, 0), [1]Data!$BL$6:$BM$18, 2, FALSE)=$C349, "  "&amp;VLOOKUP(MATCH(J349, [1]Data!$AE287:$AQ287, 0), [1]Data!$BL$6:$BM$18, 2, FALSE), VLOOKUP(MATCH(J349, [1]Data!$AE287:$AQ287, 0), [1]Data!$BL$6:$BM$18, 2, FALSE)))</f>
        <v>IND</v>
      </c>
      <c r="J349" s="15">
        <f>LARGE([1]Data!AE287:AQ287, 3)</f>
        <v>2.3574685670692415E-3</v>
      </c>
    </row>
    <row r="350" spans="1:10" x14ac:dyDescent="0.25">
      <c r="A350" s="10"/>
      <c r="B350" s="11" t="s">
        <v>326</v>
      </c>
      <c r="C350" s="12" t="s">
        <v>11</v>
      </c>
      <c r="D350" s="13" t="s">
        <v>44</v>
      </c>
      <c r="E350" s="14" t="str">
        <f>IF(VLOOKUP(MATCH(F350, [1]Data!$AE288:$AQ288, 0), [1]Data!$BL$6:$BM$18, 2, FALSE)=$C350, "  "&amp;VLOOKUP(MATCH(F350, [1]Data!$AE288:$AQ288, 0), [1]Data!$BL$6:$BM$18, 2, FALSE), VLOOKUP(MATCH(F350, [1]Data!$AE288:$AQ288, 0), [1]Data!$BL$6:$BM$18, 2, FALSE))</f>
        <v xml:space="preserve">  CON</v>
      </c>
      <c r="F350" s="15">
        <f>LARGE([1]Data!AE288:AQ288, 1)</f>
        <v>0.98786692357539296</v>
      </c>
      <c r="G350" s="14" t="str">
        <f>IF(VLOOKUP(MATCH(H350, [1]Data!$AE288:$AQ288, 0), [1]Data!$BL$6:$BM$18, 2, FALSE)=$C350, "  "&amp;VLOOKUP(MATCH(H350, [1]Data!$AE288:$AQ288, 0), [1]Data!$BL$6:$BM$18, 2, FALSE), VLOOKUP(MATCH(H350, [1]Data!$AE288:$AQ288, 0), [1]Data!$BL$6:$BM$18, 2, FALSE))</f>
        <v>UKIP</v>
      </c>
      <c r="H350" s="15">
        <f>LARGE([1]Data!AE288:AQ288, 2)</f>
        <v>1.1258497582298688E-2</v>
      </c>
      <c r="I350" s="14" t="str">
        <f>IF(J350=0, "other", IF(VLOOKUP(MATCH(J350, [1]Data!$AE288:$AQ288, 0), [1]Data!$BL$6:$BM$18, 2, FALSE)=$C350, "  "&amp;VLOOKUP(MATCH(J350, [1]Data!$AE288:$AQ288, 0), [1]Data!$BL$6:$BM$18, 2, FALSE), VLOOKUP(MATCH(J350, [1]Data!$AE288:$AQ288, 0), [1]Data!$BL$6:$BM$18, 2, FALSE)))</f>
        <v>LAB</v>
      </c>
      <c r="J350" s="15">
        <f>LARGE([1]Data!AE288:AQ288, 3)</f>
        <v>8.7457884230841354E-4</v>
      </c>
    </row>
    <row r="351" spans="1:10" x14ac:dyDescent="0.25">
      <c r="A351" s="10">
        <v>94</v>
      </c>
      <c r="B351" s="11" t="s">
        <v>327</v>
      </c>
      <c r="C351" s="12" t="s">
        <v>31</v>
      </c>
      <c r="D351" s="13" t="s">
        <v>44</v>
      </c>
      <c r="E351" s="14" t="str">
        <f>IF(VLOOKUP(MATCH(F351, [1]Data!$AE289:$AQ289, 0), [1]Data!$BL$6:$BM$18, 2, FALSE)=$C351, "  "&amp;VLOOKUP(MATCH(F351, [1]Data!$AE289:$AQ289, 0), [1]Data!$BL$6:$BM$18, 2, FALSE), VLOOKUP(MATCH(F351, [1]Data!$AE289:$AQ289, 0), [1]Data!$BL$6:$BM$18, 2, FALSE))</f>
        <v>LAB</v>
      </c>
      <c r="F351" s="15">
        <f>LARGE([1]Data!AE289:AQ289, 1)</f>
        <v>0.82171015023129401</v>
      </c>
      <c r="G351" s="14" t="str">
        <f>IF(VLOOKUP(MATCH(H351, [1]Data!$AE289:$AQ289, 0), [1]Data!$BL$6:$BM$18, 2, FALSE)=$C351, "  "&amp;VLOOKUP(MATCH(H351, [1]Data!$AE289:$AQ289, 0), [1]Data!$BL$6:$BM$18, 2, FALSE), VLOOKUP(MATCH(H351, [1]Data!$AE289:$AQ289, 0), [1]Data!$BL$6:$BM$18, 2, FALSE))</f>
        <v xml:space="preserve">  LIB</v>
      </c>
      <c r="H351" s="15">
        <f>LARGE([1]Data!AE289:AQ289, 2)</f>
        <v>0.17555937420523451</v>
      </c>
      <c r="I351" s="14" t="str">
        <f>IF(J351=0, "other", IF(VLOOKUP(MATCH(J351, [1]Data!$AE289:$AQ289, 0), [1]Data!$BL$6:$BM$18, 2, FALSE)=$C351, "  "&amp;VLOOKUP(MATCH(J351, [1]Data!$AE289:$AQ289, 0), [1]Data!$BL$6:$BM$18, 2, FALSE), VLOOKUP(MATCH(J351, [1]Data!$AE289:$AQ289, 0), [1]Data!$BL$6:$BM$18, 2, FALSE)))</f>
        <v>GRE</v>
      </c>
      <c r="J351" s="15">
        <f>LARGE([1]Data!AE289:AQ289, 3)</f>
        <v>2.7304755634714986E-3</v>
      </c>
    </row>
    <row r="352" spans="1:10" x14ac:dyDescent="0.25">
      <c r="A352" s="10"/>
      <c r="B352" s="11" t="s">
        <v>328</v>
      </c>
      <c r="C352" s="12" t="s">
        <v>11</v>
      </c>
      <c r="D352" s="13" t="s">
        <v>33</v>
      </c>
      <c r="E352" s="14" t="str">
        <f>IF(VLOOKUP(MATCH(F352, [1]Data!$AE290:$AQ290, 0), [1]Data!$BL$6:$BM$18, 2, FALSE)=$C352, "  "&amp;VLOOKUP(MATCH(F352, [1]Data!$AE290:$AQ290, 0), [1]Data!$BL$6:$BM$18, 2, FALSE), VLOOKUP(MATCH(F352, [1]Data!$AE290:$AQ290, 0), [1]Data!$BL$6:$BM$18, 2, FALSE))</f>
        <v xml:space="preserve">  CON</v>
      </c>
      <c r="F352" s="15">
        <f>LARGE([1]Data!AE290:AQ290, 1)</f>
        <v>0.9935910961859844</v>
      </c>
      <c r="G352" s="14" t="str">
        <f>IF(VLOOKUP(MATCH(H352, [1]Data!$AE290:$AQ290, 0), [1]Data!$BL$6:$BM$18, 2, FALSE)=$C352, "  "&amp;VLOOKUP(MATCH(H352, [1]Data!$AE290:$AQ290, 0), [1]Data!$BL$6:$BM$18, 2, FALSE), VLOOKUP(MATCH(H352, [1]Data!$AE290:$AQ290, 0), [1]Data!$BL$6:$BM$18, 2, FALSE))</f>
        <v>UKIP</v>
      </c>
      <c r="H352" s="15">
        <f>LARGE([1]Data!AE290:AQ290, 2)</f>
        <v>3.4004734993401424E-3</v>
      </c>
      <c r="I352" s="14" t="str">
        <f>IF(J352=0, "other", IF(VLOOKUP(MATCH(J352, [1]Data!$AE290:$AQ290, 0), [1]Data!$BL$6:$BM$18, 2, FALSE)=$C352, "  "&amp;VLOOKUP(MATCH(J352, [1]Data!$AE290:$AQ290, 0), [1]Data!$BL$6:$BM$18, 2, FALSE), VLOOKUP(MATCH(J352, [1]Data!$AE290:$AQ290, 0), [1]Data!$BL$6:$BM$18, 2, FALSE)))</f>
        <v>LIB</v>
      </c>
      <c r="J352" s="15">
        <f>LARGE([1]Data!AE290:AQ290, 3)</f>
        <v>3.0084303146755424E-3</v>
      </c>
    </row>
    <row r="353" spans="1:10" x14ac:dyDescent="0.25">
      <c r="A353" s="10"/>
      <c r="B353" s="11" t="s">
        <v>329</v>
      </c>
      <c r="C353" s="12" t="s">
        <v>8</v>
      </c>
      <c r="D353" s="13" t="s">
        <v>49</v>
      </c>
      <c r="E353" s="14" t="str">
        <f>IF(VLOOKUP(MATCH(F353, [1]Data!$AE291:$AQ291, 0), [1]Data!$BL$6:$BM$18, 2, FALSE)=$C353, "  "&amp;VLOOKUP(MATCH(F353, [1]Data!$AE291:$AQ291, 0), [1]Data!$BL$6:$BM$18, 2, FALSE), VLOOKUP(MATCH(F353, [1]Data!$AE291:$AQ291, 0), [1]Data!$BL$6:$BM$18, 2, FALSE))</f>
        <v xml:space="preserve">  LAB</v>
      </c>
      <c r="F353" s="15">
        <f>LARGE([1]Data!AE291:AQ291, 1)</f>
        <v>0.99634178346947377</v>
      </c>
      <c r="G353" s="14" t="str">
        <f>IF(VLOOKUP(MATCH(H353, [1]Data!$AE291:$AQ291, 0), [1]Data!$BL$6:$BM$18, 2, FALSE)=$C353, "  "&amp;VLOOKUP(MATCH(H353, [1]Data!$AE291:$AQ291, 0), [1]Data!$BL$6:$BM$18, 2, FALSE), VLOOKUP(MATCH(H353, [1]Data!$AE291:$AQ291, 0), [1]Data!$BL$6:$BM$18, 2, FALSE))</f>
        <v>UKIP</v>
      </c>
      <c r="H353" s="15">
        <f>LARGE([1]Data!AE291:AQ291, 2)</f>
        <v>2.6818901910113683E-3</v>
      </c>
      <c r="I353" s="14" t="str">
        <f>IF(J353=0, "other", IF(VLOOKUP(MATCH(J353, [1]Data!$AE291:$AQ291, 0), [1]Data!$BL$6:$BM$18, 2, FALSE)=$C353, "  "&amp;VLOOKUP(MATCH(J353, [1]Data!$AE291:$AQ291, 0), [1]Data!$BL$6:$BM$18, 2, FALSE), VLOOKUP(MATCH(J353, [1]Data!$AE291:$AQ291, 0), [1]Data!$BL$6:$BM$18, 2, FALSE)))</f>
        <v>CON</v>
      </c>
      <c r="J353" s="15">
        <f>LARGE([1]Data!AE291:AQ291, 3)</f>
        <v>9.7632633951478848E-4</v>
      </c>
    </row>
    <row r="354" spans="1:10" x14ac:dyDescent="0.25">
      <c r="A354" s="10">
        <v>59</v>
      </c>
      <c r="B354" s="11" t="s">
        <v>330</v>
      </c>
      <c r="C354" s="12" t="s">
        <v>11</v>
      </c>
      <c r="D354" s="13" t="s">
        <v>33</v>
      </c>
      <c r="E354" s="14" t="str">
        <f>IF(VLOOKUP(MATCH(F354, [1]Data!$AE292:$AQ292, 0), [1]Data!$BL$6:$BM$18, 2, FALSE)=$C354, "  "&amp;VLOOKUP(MATCH(F354, [1]Data!$AE292:$AQ292, 0), [1]Data!$BL$6:$BM$18, 2, FALSE), VLOOKUP(MATCH(F354, [1]Data!$AE292:$AQ292, 0), [1]Data!$BL$6:$BM$18, 2, FALSE))</f>
        <v>LAB</v>
      </c>
      <c r="F354" s="15">
        <f>LARGE([1]Data!AE292:AQ292, 1)</f>
        <v>0.75307711738857641</v>
      </c>
      <c r="G354" s="14" t="str">
        <f>IF(VLOOKUP(MATCH(H354, [1]Data!$AE292:$AQ292, 0), [1]Data!$BL$6:$BM$18, 2, FALSE)=$C354, "  "&amp;VLOOKUP(MATCH(H354, [1]Data!$AE292:$AQ292, 0), [1]Data!$BL$6:$BM$18, 2, FALSE), VLOOKUP(MATCH(H354, [1]Data!$AE292:$AQ292, 0), [1]Data!$BL$6:$BM$18, 2, FALSE))</f>
        <v xml:space="preserve">  CON</v>
      </c>
      <c r="H354" s="15">
        <f>LARGE([1]Data!AE292:AQ292, 2)</f>
        <v>0.24518737631161069</v>
      </c>
      <c r="I354" s="14" t="str">
        <f>IF(J354=0, "other", IF(VLOOKUP(MATCH(J354, [1]Data!$AE292:$AQ292, 0), [1]Data!$BL$6:$BM$18, 2, FALSE)=$C354, "  "&amp;VLOOKUP(MATCH(J354, [1]Data!$AE292:$AQ292, 0), [1]Data!$BL$6:$BM$18, 2, FALSE), VLOOKUP(MATCH(J354, [1]Data!$AE292:$AQ292, 0), [1]Data!$BL$6:$BM$18, 2, FALSE)))</f>
        <v>GRE</v>
      </c>
      <c r="J354" s="15">
        <f>LARGE([1]Data!AE292:AQ292, 3)</f>
        <v>1.2095268330001374E-3</v>
      </c>
    </row>
    <row r="355" spans="1:10" x14ac:dyDescent="0.25">
      <c r="A355" s="10"/>
      <c r="B355" s="11" t="s">
        <v>331</v>
      </c>
      <c r="C355" s="12" t="s">
        <v>8</v>
      </c>
      <c r="D355" s="13" t="s">
        <v>55</v>
      </c>
      <c r="E355" s="14" t="str">
        <f>IF(VLOOKUP(MATCH(F355, [1]Data!$AE293:$AQ293, 0), [1]Data!$BL$6:$BM$18, 2, FALSE)=$C355, "  "&amp;VLOOKUP(MATCH(F355, [1]Data!$AE293:$AQ293, 0), [1]Data!$BL$6:$BM$18, 2, FALSE), VLOOKUP(MATCH(F355, [1]Data!$AE293:$AQ293, 0), [1]Data!$BL$6:$BM$18, 2, FALSE))</f>
        <v xml:space="preserve">  LAB</v>
      </c>
      <c r="F355" s="15">
        <f>LARGE([1]Data!AE293:AQ293, 1)</f>
        <v>0.99601123311519646</v>
      </c>
      <c r="G355" s="14" t="str">
        <f>IF(VLOOKUP(MATCH(H355, [1]Data!$AE293:$AQ293, 0), [1]Data!$BL$6:$BM$18, 2, FALSE)=$C355, "  "&amp;VLOOKUP(MATCH(H355, [1]Data!$AE293:$AQ293, 0), [1]Data!$BL$6:$BM$18, 2, FALSE), VLOOKUP(MATCH(H355, [1]Data!$AE293:$AQ293, 0), [1]Data!$BL$6:$BM$18, 2, FALSE))</f>
        <v>CON</v>
      </c>
      <c r="H355" s="15">
        <f>LARGE([1]Data!AE293:AQ293, 2)</f>
        <v>2.8127569305618841E-3</v>
      </c>
      <c r="I355" s="14" t="str">
        <f>IF(J355=0, "other", IF(VLOOKUP(MATCH(J355, [1]Data!$AE293:$AQ293, 0), [1]Data!$BL$6:$BM$18, 2, FALSE)=$C355, "  "&amp;VLOOKUP(MATCH(J355, [1]Data!$AE293:$AQ293, 0), [1]Data!$BL$6:$BM$18, 2, FALSE), VLOOKUP(MATCH(J355, [1]Data!$AE293:$AQ293, 0), [1]Data!$BL$6:$BM$18, 2, FALSE)))</f>
        <v>UKIP</v>
      </c>
      <c r="J355" s="15">
        <f>LARGE([1]Data!AE293:AQ293, 3)</f>
        <v>8.6604908954805997E-4</v>
      </c>
    </row>
    <row r="356" spans="1:10" x14ac:dyDescent="0.25">
      <c r="A356" s="10"/>
      <c r="B356" s="11" t="s">
        <v>332</v>
      </c>
      <c r="C356" s="12" t="s">
        <v>11</v>
      </c>
      <c r="D356" s="13" t="s">
        <v>61</v>
      </c>
      <c r="E356" s="14" t="str">
        <f>IF(VLOOKUP(MATCH(F356, [1]Data!$AE294:$AQ294, 0), [1]Data!$BL$6:$BM$18, 2, FALSE)=$C356, "  "&amp;VLOOKUP(MATCH(F356, [1]Data!$AE294:$AQ294, 0), [1]Data!$BL$6:$BM$18, 2, FALSE), VLOOKUP(MATCH(F356, [1]Data!$AE294:$AQ294, 0), [1]Data!$BL$6:$BM$18, 2, FALSE))</f>
        <v xml:space="preserve">  CON</v>
      </c>
      <c r="F356" s="15">
        <f>LARGE([1]Data!AE294:AQ294, 1)</f>
        <v>0.99445819771716526</v>
      </c>
      <c r="G356" s="14" t="str">
        <f>IF(VLOOKUP(MATCH(H356, [1]Data!$AE294:$AQ294, 0), [1]Data!$BL$6:$BM$18, 2, FALSE)=$C356, "  "&amp;VLOOKUP(MATCH(H356, [1]Data!$AE294:$AQ294, 0), [1]Data!$BL$6:$BM$18, 2, FALSE), VLOOKUP(MATCH(H356, [1]Data!$AE294:$AQ294, 0), [1]Data!$BL$6:$BM$18, 2, FALSE))</f>
        <v>LIB</v>
      </c>
      <c r="H356" s="15">
        <f>LARGE([1]Data!AE294:AQ294, 2)</f>
        <v>2.8649822095649109E-3</v>
      </c>
      <c r="I356" s="14" t="str">
        <f>IF(J356=0, "other", IF(VLOOKUP(MATCH(J356, [1]Data!$AE294:$AQ294, 0), [1]Data!$BL$6:$BM$18, 2, FALSE)=$C356, "  "&amp;VLOOKUP(MATCH(J356, [1]Data!$AE294:$AQ294, 0), [1]Data!$BL$6:$BM$18, 2, FALSE), VLOOKUP(MATCH(J356, [1]Data!$AE294:$AQ294, 0), [1]Data!$BL$6:$BM$18, 2, FALSE)))</f>
        <v>UKIP</v>
      </c>
      <c r="J356" s="15">
        <f>LARGE([1]Data!AE294:AQ294, 3)</f>
        <v>2.676820073269789E-3</v>
      </c>
    </row>
    <row r="357" spans="1:10" x14ac:dyDescent="0.25">
      <c r="A357" s="10"/>
      <c r="B357" s="11" t="s">
        <v>333</v>
      </c>
      <c r="C357" s="12" t="s">
        <v>8</v>
      </c>
      <c r="D357" s="13" t="s">
        <v>79</v>
      </c>
      <c r="E357" s="14" t="str">
        <f>IF(VLOOKUP(MATCH(F357, [1]Data!$AE295:$AQ295, 0), [1]Data!$BL$6:$BM$18, 2, FALSE)=$C357, "  "&amp;VLOOKUP(MATCH(F357, [1]Data!$AE295:$AQ295, 0), [1]Data!$BL$6:$BM$18, 2, FALSE), VLOOKUP(MATCH(F357, [1]Data!$AE295:$AQ295, 0), [1]Data!$BL$6:$BM$18, 2, FALSE))</f>
        <v xml:space="preserve">  LAB</v>
      </c>
      <c r="F357" s="15">
        <f>LARGE([1]Data!AE295:AQ295, 1)</f>
        <v>0.98424315806248774</v>
      </c>
      <c r="G357" s="14" t="str">
        <f>IF(VLOOKUP(MATCH(H357, [1]Data!$AE295:$AQ295, 0), [1]Data!$BL$6:$BM$18, 2, FALSE)=$C357, "  "&amp;VLOOKUP(MATCH(H357, [1]Data!$AE295:$AQ295, 0), [1]Data!$BL$6:$BM$18, 2, FALSE), VLOOKUP(MATCH(H357, [1]Data!$AE295:$AQ295, 0), [1]Data!$BL$6:$BM$18, 2, FALSE))</f>
        <v>CON</v>
      </c>
      <c r="H357" s="15">
        <f>LARGE([1]Data!AE295:AQ295, 2)</f>
        <v>1.1476714297386422E-2</v>
      </c>
      <c r="I357" s="14" t="str">
        <f>IF(J357=0, "other", IF(VLOOKUP(MATCH(J357, [1]Data!$AE295:$AQ295, 0), [1]Data!$BL$6:$BM$18, 2, FALSE)=$C357, "  "&amp;VLOOKUP(MATCH(J357, [1]Data!$AE295:$AQ295, 0), [1]Data!$BL$6:$BM$18, 2, FALSE), VLOOKUP(MATCH(J357, [1]Data!$AE295:$AQ295, 0), [1]Data!$BL$6:$BM$18, 2, FALSE)))</f>
        <v>UKIP</v>
      </c>
      <c r="J357" s="15">
        <f>LARGE([1]Data!AE295:AQ295, 3)</f>
        <v>4.2801276401259721E-3</v>
      </c>
    </row>
    <row r="358" spans="1:10" x14ac:dyDescent="0.25">
      <c r="A358" s="10">
        <v>86</v>
      </c>
      <c r="B358" s="11" t="s">
        <v>334</v>
      </c>
      <c r="C358" s="12" t="s">
        <v>11</v>
      </c>
      <c r="D358" s="13" t="s">
        <v>44</v>
      </c>
      <c r="E358" s="14" t="str">
        <f>IF(VLOOKUP(MATCH(F358, [1]Data!$AE296:$AQ296, 0), [1]Data!$BL$6:$BM$18, 2, FALSE)=$C358, "  "&amp;VLOOKUP(MATCH(F358, [1]Data!$AE296:$AQ296, 0), [1]Data!$BL$6:$BM$18, 2, FALSE), VLOOKUP(MATCH(F358, [1]Data!$AE296:$AQ296, 0), [1]Data!$BL$6:$BM$18, 2, FALSE))</f>
        <v xml:space="preserve">  CON</v>
      </c>
      <c r="F358" s="15">
        <f>LARGE([1]Data!AE296:AQ296, 1)</f>
        <v>0.79989677551847005</v>
      </c>
      <c r="G358" s="14" t="str">
        <f>IF(VLOOKUP(MATCH(H358, [1]Data!$AE296:$AQ296, 0), [1]Data!$BL$6:$BM$18, 2, FALSE)=$C358, "  "&amp;VLOOKUP(MATCH(H358, [1]Data!$AE296:$AQ296, 0), [1]Data!$BL$6:$BM$18, 2, FALSE), VLOOKUP(MATCH(H358, [1]Data!$AE296:$AQ296, 0), [1]Data!$BL$6:$BM$18, 2, FALSE))</f>
        <v>LAB</v>
      </c>
      <c r="H358" s="15">
        <f>LARGE([1]Data!AE296:AQ296, 2)</f>
        <v>0.19842965920520794</v>
      </c>
      <c r="I358" s="14" t="str">
        <f>IF(J358=0, "other", IF(VLOOKUP(MATCH(J358, [1]Data!$AE296:$AQ296, 0), [1]Data!$BL$6:$BM$18, 2, FALSE)=$C358, "  "&amp;VLOOKUP(MATCH(J358, [1]Data!$AE296:$AQ296, 0), [1]Data!$BL$6:$BM$18, 2, FALSE), VLOOKUP(MATCH(J358, [1]Data!$AE296:$AQ296, 0), [1]Data!$BL$6:$BM$18, 2, FALSE)))</f>
        <v>UKIP</v>
      </c>
      <c r="J358" s="15">
        <f>LARGE([1]Data!AE296:AQ296, 3)</f>
        <v>1.6735652763220446E-3</v>
      </c>
    </row>
    <row r="359" spans="1:10" x14ac:dyDescent="0.25">
      <c r="A359" s="10"/>
      <c r="B359" s="11" t="s">
        <v>335</v>
      </c>
      <c r="C359" s="12" t="s">
        <v>8</v>
      </c>
      <c r="D359" s="13" t="s">
        <v>44</v>
      </c>
      <c r="E359" s="14" t="str">
        <f>IF(VLOOKUP(MATCH(F359, [1]Data!$AE297:$AQ297, 0), [1]Data!$BL$6:$BM$18, 2, FALSE)=$C359, "  "&amp;VLOOKUP(MATCH(F359, [1]Data!$AE297:$AQ297, 0), [1]Data!$BL$6:$BM$18, 2, FALSE), VLOOKUP(MATCH(F359, [1]Data!$AE297:$AQ297, 0), [1]Data!$BL$6:$BM$18, 2, FALSE))</f>
        <v xml:space="preserve">  LAB</v>
      </c>
      <c r="F359" s="15">
        <f>LARGE([1]Data!AE297:AQ297, 1)</f>
        <v>0.99346977914889478</v>
      </c>
      <c r="G359" s="14" t="str">
        <f>IF(VLOOKUP(MATCH(H359, [1]Data!$AE297:$AQ297, 0), [1]Data!$BL$6:$BM$18, 2, FALSE)=$C359, "  "&amp;VLOOKUP(MATCH(H359, [1]Data!$AE297:$AQ297, 0), [1]Data!$BL$6:$BM$18, 2, FALSE), VLOOKUP(MATCH(H359, [1]Data!$AE297:$AQ297, 0), [1]Data!$BL$6:$BM$18, 2, FALSE))</f>
        <v>CON</v>
      </c>
      <c r="H359" s="15">
        <f>LARGE([1]Data!AE297:AQ297, 2)</f>
        <v>5.4480555906214964E-3</v>
      </c>
      <c r="I359" s="14" t="str">
        <f>IF(J359=0, "other", IF(VLOOKUP(MATCH(J359, [1]Data!$AE297:$AQ297, 0), [1]Data!$BL$6:$BM$18, 2, FALSE)=$C359, "  "&amp;VLOOKUP(MATCH(J359, [1]Data!$AE297:$AQ297, 0), [1]Data!$BL$6:$BM$18, 2, FALSE), VLOOKUP(MATCH(J359, [1]Data!$AE297:$AQ297, 0), [1]Data!$BL$6:$BM$18, 2, FALSE)))</f>
        <v>UKIP</v>
      </c>
      <c r="J359" s="15">
        <f>LARGE([1]Data!AE297:AQ297, 3)</f>
        <v>1.0821652604836613E-3</v>
      </c>
    </row>
    <row r="360" spans="1:10" x14ac:dyDescent="0.25">
      <c r="A360" s="10"/>
      <c r="B360" s="11" t="s">
        <v>336</v>
      </c>
      <c r="C360" s="12" t="s">
        <v>8</v>
      </c>
      <c r="D360" s="13" t="s">
        <v>16</v>
      </c>
      <c r="E360" s="14" t="str">
        <f>IF(VLOOKUP(MATCH(F360, [1]Data!$AE298:$AQ298, 0), [1]Data!$BL$6:$BM$18, 2, FALSE)=$C360, "  "&amp;VLOOKUP(MATCH(F360, [1]Data!$AE298:$AQ298, 0), [1]Data!$BL$6:$BM$18, 2, FALSE), VLOOKUP(MATCH(F360, [1]Data!$AE298:$AQ298, 0), [1]Data!$BL$6:$BM$18, 2, FALSE))</f>
        <v>SNP</v>
      </c>
      <c r="F360" s="15">
        <f>LARGE([1]Data!AE298:AQ298, 1)</f>
        <v>0.88395694933990776</v>
      </c>
      <c r="G360" s="14" t="str">
        <f>IF(VLOOKUP(MATCH(H360, [1]Data!$AE298:$AQ298, 0), [1]Data!$BL$6:$BM$18, 2, FALSE)=$C360, "  "&amp;VLOOKUP(MATCH(H360, [1]Data!$AE298:$AQ298, 0), [1]Data!$BL$6:$BM$18, 2, FALSE), VLOOKUP(MATCH(H360, [1]Data!$AE298:$AQ298, 0), [1]Data!$BL$6:$BM$18, 2, FALSE))</f>
        <v xml:space="preserve">  LAB</v>
      </c>
      <c r="H360" s="15">
        <f>LARGE([1]Data!AE298:AQ298, 2)</f>
        <v>0.1160430506600922</v>
      </c>
      <c r="I360" s="14" t="str">
        <f>IF(J360=0, "other", IF(VLOOKUP(MATCH(J360, [1]Data!$AE298:$AQ298, 0), [1]Data!$BL$6:$BM$18, 2, FALSE)=$C360, "  "&amp;VLOOKUP(MATCH(J360, [1]Data!$AE298:$AQ298, 0), [1]Data!$BL$6:$BM$18, 2, FALSE), VLOOKUP(MATCH(J360, [1]Data!$AE298:$AQ298, 0), [1]Data!$BL$6:$BM$18, 2, FALSE)))</f>
        <v>other</v>
      </c>
      <c r="J360" s="15">
        <f>LARGE([1]Data!AE298:AQ298, 3)</f>
        <v>0</v>
      </c>
    </row>
    <row r="361" spans="1:10" x14ac:dyDescent="0.25">
      <c r="A361" s="10"/>
      <c r="B361" s="11" t="s">
        <v>337</v>
      </c>
      <c r="C361" s="12" t="s">
        <v>31</v>
      </c>
      <c r="D361" s="13" t="s">
        <v>13</v>
      </c>
      <c r="E361" s="14" t="str">
        <f>IF(VLOOKUP(MATCH(F361, [1]Data!$AE299:$AQ299, 0), [1]Data!$BL$6:$BM$18, 2, FALSE)=$C361, "  "&amp;VLOOKUP(MATCH(F361, [1]Data!$AE299:$AQ299, 0), [1]Data!$BL$6:$BM$18, 2, FALSE), VLOOKUP(MATCH(F361, [1]Data!$AE299:$AQ299, 0), [1]Data!$BL$6:$BM$18, 2, FALSE))</f>
        <v>SNP</v>
      </c>
      <c r="F361" s="15">
        <f>LARGE([1]Data!AE299:AQ299, 1)</f>
        <v>0.9556883412162509</v>
      </c>
      <c r="G361" s="14" t="str">
        <f>IF(VLOOKUP(MATCH(H361, [1]Data!$AE299:$AQ299, 0), [1]Data!$BL$6:$BM$18, 2, FALSE)=$C361, "  "&amp;VLOOKUP(MATCH(H361, [1]Data!$AE299:$AQ299, 0), [1]Data!$BL$6:$BM$18, 2, FALSE), VLOOKUP(MATCH(H361, [1]Data!$AE299:$AQ299, 0), [1]Data!$BL$6:$BM$18, 2, FALSE))</f>
        <v xml:space="preserve">  LIB</v>
      </c>
      <c r="H361" s="15">
        <f>LARGE([1]Data!AE299:AQ299, 2)</f>
        <v>4.3122491582917415E-2</v>
      </c>
      <c r="I361" s="14" t="str">
        <f>IF(J361=0, "other", IF(VLOOKUP(MATCH(J361, [1]Data!$AE299:$AQ299, 0), [1]Data!$BL$6:$BM$18, 2, FALSE)=$C361, "  "&amp;VLOOKUP(MATCH(J361, [1]Data!$AE299:$AQ299, 0), [1]Data!$BL$6:$BM$18, 2, FALSE), VLOOKUP(MATCH(J361, [1]Data!$AE299:$AQ299, 0), [1]Data!$BL$6:$BM$18, 2, FALSE)))</f>
        <v>LAB</v>
      </c>
      <c r="J361" s="15">
        <f>LARGE([1]Data!AE299:AQ299, 3)</f>
        <v>1.1891672008317131E-3</v>
      </c>
    </row>
    <row r="362" spans="1:10" x14ac:dyDescent="0.25">
      <c r="A362" s="10">
        <v>13</v>
      </c>
      <c r="B362" s="11" t="s">
        <v>338</v>
      </c>
      <c r="C362" s="12" t="s">
        <v>11</v>
      </c>
      <c r="D362" s="13" t="s">
        <v>61</v>
      </c>
      <c r="E362" s="14" t="str">
        <f>IF(VLOOKUP(MATCH(F362, [1]Data!$AE300:$AQ300, 0), [1]Data!$BL$6:$BM$18, 2, FALSE)=$C362, "  "&amp;VLOOKUP(MATCH(F362, [1]Data!$AE300:$AQ300, 0), [1]Data!$BL$6:$BM$18, 2, FALSE), VLOOKUP(MATCH(F362, [1]Data!$AE300:$AQ300, 0), [1]Data!$BL$6:$BM$18, 2, FALSE))</f>
        <v>LAB</v>
      </c>
      <c r="F362" s="15">
        <f>LARGE([1]Data!AE300:AQ300, 1)</f>
        <v>0.56456897818277707</v>
      </c>
      <c r="G362" s="14" t="str">
        <f>IF(VLOOKUP(MATCH(H362, [1]Data!$AE300:$AQ300, 0), [1]Data!$BL$6:$BM$18, 2, FALSE)=$C362, "  "&amp;VLOOKUP(MATCH(H362, [1]Data!$AE300:$AQ300, 0), [1]Data!$BL$6:$BM$18, 2, FALSE), VLOOKUP(MATCH(H362, [1]Data!$AE300:$AQ300, 0), [1]Data!$BL$6:$BM$18, 2, FALSE))</f>
        <v xml:space="preserve">  CON</v>
      </c>
      <c r="H362" s="15">
        <f>LARGE([1]Data!AE300:AQ300, 2)</f>
        <v>0.43362335686982462</v>
      </c>
      <c r="I362" s="14" t="str">
        <f>IF(J362=0, "other", IF(VLOOKUP(MATCH(J362, [1]Data!$AE300:$AQ300, 0), [1]Data!$BL$6:$BM$18, 2, FALSE)=$C362, "  "&amp;VLOOKUP(MATCH(J362, [1]Data!$AE300:$AQ300, 0), [1]Data!$BL$6:$BM$18, 2, FALSE), VLOOKUP(MATCH(J362, [1]Data!$AE300:$AQ300, 0), [1]Data!$BL$6:$BM$18, 2, FALSE)))</f>
        <v>UKIP</v>
      </c>
      <c r="J362" s="15">
        <f>LARGE([1]Data!AE300:AQ300, 3)</f>
        <v>1.8076649473982033E-3</v>
      </c>
    </row>
    <row r="363" spans="1:10" x14ac:dyDescent="0.25">
      <c r="A363" s="10"/>
      <c r="B363" s="11" t="s">
        <v>339</v>
      </c>
      <c r="C363" s="12" t="s">
        <v>11</v>
      </c>
      <c r="D363" s="13" t="s">
        <v>18</v>
      </c>
      <c r="E363" s="14" t="str">
        <f>IF(VLOOKUP(MATCH(F363, [1]Data!$AE301:$AQ301, 0), [1]Data!$BL$6:$BM$18, 2, FALSE)=$C363, "  "&amp;VLOOKUP(MATCH(F363, [1]Data!$AE301:$AQ301, 0), [1]Data!$BL$6:$BM$18, 2, FALSE), VLOOKUP(MATCH(F363, [1]Data!$AE301:$AQ301, 0), [1]Data!$BL$6:$BM$18, 2, FALSE))</f>
        <v xml:space="preserve">  CON</v>
      </c>
      <c r="F363" s="15">
        <f>LARGE([1]Data!AE301:AQ301, 1)</f>
        <v>0.95213048629938613</v>
      </c>
      <c r="G363" s="14" t="str">
        <f>IF(VLOOKUP(MATCH(H363, [1]Data!$AE301:$AQ301, 0), [1]Data!$BL$6:$BM$18, 2, FALSE)=$C363, "  "&amp;VLOOKUP(MATCH(H363, [1]Data!$AE301:$AQ301, 0), [1]Data!$BL$6:$BM$18, 2, FALSE), VLOOKUP(MATCH(H363, [1]Data!$AE301:$AQ301, 0), [1]Data!$BL$6:$BM$18, 2, FALSE))</f>
        <v>UKIP</v>
      </c>
      <c r="H363" s="15">
        <f>LARGE([1]Data!AE301:AQ301, 2)</f>
        <v>4.3613432868633679E-2</v>
      </c>
      <c r="I363" s="14" t="str">
        <f>IF(J363=0, "other", IF(VLOOKUP(MATCH(J363, [1]Data!$AE301:$AQ301, 0), [1]Data!$BL$6:$BM$18, 2, FALSE)=$C363, "  "&amp;VLOOKUP(MATCH(J363, [1]Data!$AE301:$AQ301, 0), [1]Data!$BL$6:$BM$18, 2, FALSE), VLOOKUP(MATCH(J363, [1]Data!$AE301:$AQ301, 0), [1]Data!$BL$6:$BM$18, 2, FALSE)))</f>
        <v>IND</v>
      </c>
      <c r="J363" s="15">
        <f>LARGE([1]Data!AE301:AQ301, 3)</f>
        <v>3.271591703406412E-3</v>
      </c>
    </row>
    <row r="364" spans="1:10" x14ac:dyDescent="0.25">
      <c r="A364" s="10"/>
      <c r="B364" s="11" t="s">
        <v>340</v>
      </c>
      <c r="C364" s="12" t="s">
        <v>8</v>
      </c>
      <c r="D364" s="13" t="s">
        <v>44</v>
      </c>
      <c r="E364" s="14" t="str">
        <f>IF(VLOOKUP(MATCH(F364, [1]Data!$AE302:$AQ302, 0), [1]Data!$BL$6:$BM$18, 2, FALSE)=$C364, "  "&amp;VLOOKUP(MATCH(F364, [1]Data!$AE302:$AQ302, 0), [1]Data!$BL$6:$BM$18, 2, FALSE), VLOOKUP(MATCH(F364, [1]Data!$AE302:$AQ302, 0), [1]Data!$BL$6:$BM$18, 2, FALSE))</f>
        <v xml:space="preserve">  LAB</v>
      </c>
      <c r="F364" s="15">
        <f>LARGE([1]Data!AE302:AQ302, 1)</f>
        <v>0.99828940356084916</v>
      </c>
      <c r="G364" s="14" t="str">
        <f>IF(VLOOKUP(MATCH(H364, [1]Data!$AE302:$AQ302, 0), [1]Data!$BL$6:$BM$18, 2, FALSE)=$C364, "  "&amp;VLOOKUP(MATCH(H364, [1]Data!$AE302:$AQ302, 0), [1]Data!$BL$6:$BM$18, 2, FALSE), VLOOKUP(MATCH(H364, [1]Data!$AE302:$AQ302, 0), [1]Data!$BL$6:$BM$18, 2, FALSE))</f>
        <v>GRE</v>
      </c>
      <c r="H364" s="15">
        <f>LARGE([1]Data!AE302:AQ302, 2)</f>
        <v>8.5529821957545027E-4</v>
      </c>
      <c r="I364" s="14" t="s">
        <v>31</v>
      </c>
      <c r="J364" s="15">
        <f>LARGE([1]Data!AE302:AQ302, 3)</f>
        <v>8.5529821957545027E-4</v>
      </c>
    </row>
    <row r="365" spans="1:10" x14ac:dyDescent="0.25">
      <c r="A365" s="10"/>
      <c r="B365" s="11" t="s">
        <v>341</v>
      </c>
      <c r="C365" s="12" t="s">
        <v>8</v>
      </c>
      <c r="D365" s="13" t="s">
        <v>44</v>
      </c>
      <c r="E365" s="14" t="str">
        <f>IF(VLOOKUP(MATCH(F365, [1]Data!$AE303:$AQ303, 0), [1]Data!$BL$6:$BM$18, 2, FALSE)=$C365, "  "&amp;VLOOKUP(MATCH(F365, [1]Data!$AE303:$AQ303, 0), [1]Data!$BL$6:$BM$18, 2, FALSE), VLOOKUP(MATCH(F365, [1]Data!$AE303:$AQ303, 0), [1]Data!$BL$6:$BM$18, 2, FALSE))</f>
        <v xml:space="preserve">  LAB</v>
      </c>
      <c r="F365" s="15">
        <f>LARGE([1]Data!AE303:AQ303, 1)</f>
        <v>0.99326584750040536</v>
      </c>
      <c r="G365" s="14" t="str">
        <f>IF(VLOOKUP(MATCH(H365, [1]Data!$AE303:$AQ303, 0), [1]Data!$BL$6:$BM$18, 2, FALSE)=$C365, "  "&amp;VLOOKUP(MATCH(H365, [1]Data!$AE303:$AQ303, 0), [1]Data!$BL$6:$BM$18, 2, FALSE), VLOOKUP(MATCH(H365, [1]Data!$AE303:$AQ303, 0), [1]Data!$BL$6:$BM$18, 2, FALSE))</f>
        <v>LIB</v>
      </c>
      <c r="H365" s="15">
        <f>LARGE([1]Data!AE303:AQ303, 2)</f>
        <v>3.0984617177239491E-3</v>
      </c>
      <c r="I365" s="14" t="str">
        <f>IF(J365=0, "other", IF(VLOOKUP(MATCH(J365, [1]Data!$AE303:$AQ303, 0), [1]Data!$BL$6:$BM$18, 2, FALSE)=$C365, "  "&amp;VLOOKUP(MATCH(J365, [1]Data!$AE303:$AQ303, 0), [1]Data!$BL$6:$BM$18, 2, FALSE), VLOOKUP(MATCH(J365, [1]Data!$AE303:$AQ303, 0), [1]Data!$BL$6:$BM$18, 2, FALSE)))</f>
        <v>UKIP</v>
      </c>
      <c r="J365" s="15">
        <f>LARGE([1]Data!AE303:AQ303, 3)</f>
        <v>1.8244429669365216E-3</v>
      </c>
    </row>
    <row r="366" spans="1:10" x14ac:dyDescent="0.25">
      <c r="A366" s="10"/>
      <c r="B366" s="11" t="s">
        <v>342</v>
      </c>
      <c r="C366" s="12" t="s">
        <v>8</v>
      </c>
      <c r="D366" s="13" t="s">
        <v>9</v>
      </c>
      <c r="E366" s="14" t="str">
        <f>IF(VLOOKUP(MATCH(F366, [1]Data!$AE304:$AQ304, 0), [1]Data!$BL$6:$BM$18, 2, FALSE)=$C366, "  "&amp;VLOOKUP(MATCH(F366, [1]Data!$AE304:$AQ304, 0), [1]Data!$BL$6:$BM$18, 2, FALSE), VLOOKUP(MATCH(F366, [1]Data!$AE304:$AQ304, 0), [1]Data!$BL$6:$BM$18, 2, FALSE))</f>
        <v xml:space="preserve">  LAB</v>
      </c>
      <c r="F366" s="15">
        <f>LARGE([1]Data!AE304:AQ304, 1)</f>
        <v>0.99652496767210275</v>
      </c>
      <c r="G366" s="14" t="str">
        <f>IF(VLOOKUP(MATCH(H366, [1]Data!$AE304:$AQ304, 0), [1]Data!$BL$6:$BM$18, 2, FALSE)=$C366, "  "&amp;VLOOKUP(MATCH(H366, [1]Data!$AE304:$AQ304, 0), [1]Data!$BL$6:$BM$18, 2, FALSE), VLOOKUP(MATCH(H366, [1]Data!$AE304:$AQ304, 0), [1]Data!$BL$6:$BM$18, 2, FALSE))</f>
        <v>UKIP</v>
      </c>
      <c r="H366" s="15">
        <f>LARGE([1]Data!AE304:AQ304, 2)</f>
        <v>2.2640804493075312E-3</v>
      </c>
      <c r="I366" s="14" t="str">
        <f>IF(J366=0, "other", IF(VLOOKUP(MATCH(J366, [1]Data!$AE304:$AQ304, 0), [1]Data!$BL$6:$BM$18, 2, FALSE)=$C366, "  "&amp;VLOOKUP(MATCH(J366, [1]Data!$AE304:$AQ304, 0), [1]Data!$BL$6:$BM$18, 2, FALSE), VLOOKUP(MATCH(J366, [1]Data!$AE304:$AQ304, 0), [1]Data!$BL$6:$BM$18, 2, FALSE)))</f>
        <v>PLA</v>
      </c>
      <c r="J366" s="15">
        <f>LARGE([1]Data!AE304:AQ304, 3)</f>
        <v>1.210951878589659E-3</v>
      </c>
    </row>
    <row r="367" spans="1:10" x14ac:dyDescent="0.25">
      <c r="A367" s="10"/>
      <c r="B367" s="11" t="s">
        <v>343</v>
      </c>
      <c r="C367" s="12" t="s">
        <v>8</v>
      </c>
      <c r="D367" s="13" t="s">
        <v>49</v>
      </c>
      <c r="E367" s="14" t="str">
        <f>IF(VLOOKUP(MATCH(F367, [1]Data!$AE305:$AQ305, 0), [1]Data!$BL$6:$BM$18, 2, FALSE)=$C367, "  "&amp;VLOOKUP(MATCH(F367, [1]Data!$AE305:$AQ305, 0), [1]Data!$BL$6:$BM$18, 2, FALSE), VLOOKUP(MATCH(F367, [1]Data!$AE305:$AQ305, 0), [1]Data!$BL$6:$BM$18, 2, FALSE))</f>
        <v xml:space="preserve">  LAB</v>
      </c>
      <c r="F367" s="15">
        <f>LARGE([1]Data!AE305:AQ305, 1)</f>
        <v>0.99766318452640834</v>
      </c>
      <c r="G367" s="14" t="str">
        <f>IF(VLOOKUP(MATCH(H367, [1]Data!$AE305:$AQ305, 0), [1]Data!$BL$6:$BM$18, 2, FALSE)=$C367, "  "&amp;VLOOKUP(MATCH(H367, [1]Data!$AE305:$AQ305, 0), [1]Data!$BL$6:$BM$18, 2, FALSE), VLOOKUP(MATCH(H367, [1]Data!$AE305:$AQ305, 0), [1]Data!$BL$6:$BM$18, 2, FALSE))</f>
        <v>UKIP</v>
      </c>
      <c r="H367" s="15">
        <f>LARGE([1]Data!AE305:AQ305, 2)</f>
        <v>2.0542793095252479E-3</v>
      </c>
      <c r="I367" s="14" t="str">
        <f>IF(J367=0, "other", IF(VLOOKUP(MATCH(J367, [1]Data!$AE305:$AQ305, 0), [1]Data!$BL$6:$BM$18, 2, FALSE)=$C367, "  "&amp;VLOOKUP(MATCH(J367, [1]Data!$AE305:$AQ305, 0), [1]Data!$BL$6:$BM$18, 2, FALSE), VLOOKUP(MATCH(J367, [1]Data!$AE305:$AQ305, 0), [1]Data!$BL$6:$BM$18, 2, FALSE)))</f>
        <v>CON</v>
      </c>
      <c r="J367" s="15">
        <f>LARGE([1]Data!AE305:AQ305, 3)</f>
        <v>2.8253616406637513E-4</v>
      </c>
    </row>
    <row r="368" spans="1:10" x14ac:dyDescent="0.25">
      <c r="A368" s="10">
        <v>27</v>
      </c>
      <c r="B368" s="11" t="s">
        <v>344</v>
      </c>
      <c r="C368" s="12" t="s">
        <v>11</v>
      </c>
      <c r="D368" s="13" t="s">
        <v>55</v>
      </c>
      <c r="E368" s="14" t="str">
        <f>IF(VLOOKUP(MATCH(F368, [1]Data!$AE306:$AQ306, 0), [1]Data!$BL$6:$BM$18, 2, FALSE)=$C368, "  "&amp;VLOOKUP(MATCH(F368, [1]Data!$AE306:$AQ306, 0), [1]Data!$BL$6:$BM$18, 2, FALSE), VLOOKUP(MATCH(F368, [1]Data!$AE306:$AQ306, 0), [1]Data!$BL$6:$BM$18, 2, FALSE))</f>
        <v>LAB</v>
      </c>
      <c r="F368" s="15">
        <f>LARGE([1]Data!AE306:AQ306, 1)</f>
        <v>0.65404954232558321</v>
      </c>
      <c r="G368" s="14" t="str">
        <f>IF(VLOOKUP(MATCH(H368, [1]Data!$AE306:$AQ306, 0), [1]Data!$BL$6:$BM$18, 2, FALSE)=$C368, "  "&amp;VLOOKUP(MATCH(H368, [1]Data!$AE306:$AQ306, 0), [1]Data!$BL$6:$BM$18, 2, FALSE), VLOOKUP(MATCH(H368, [1]Data!$AE306:$AQ306, 0), [1]Data!$BL$6:$BM$18, 2, FALSE))</f>
        <v xml:space="preserve">  CON</v>
      </c>
      <c r="H368" s="15">
        <f>LARGE([1]Data!AE306:AQ306, 2)</f>
        <v>0.34285608519446947</v>
      </c>
      <c r="I368" s="14" t="str">
        <f>IF(J368=0, "other", IF(VLOOKUP(MATCH(J368, [1]Data!$AE306:$AQ306, 0), [1]Data!$BL$6:$BM$18, 2, FALSE)=$C368, "  "&amp;VLOOKUP(MATCH(J368, [1]Data!$AE306:$AQ306, 0), [1]Data!$BL$6:$BM$18, 2, FALSE), VLOOKUP(MATCH(J368, [1]Data!$AE306:$AQ306, 0), [1]Data!$BL$6:$BM$18, 2, FALSE)))</f>
        <v>UKIP</v>
      </c>
      <c r="J368" s="15">
        <f>LARGE([1]Data!AE306:AQ306, 3)</f>
        <v>3.0943724799472466E-3</v>
      </c>
    </row>
    <row r="369" spans="1:10" x14ac:dyDescent="0.25">
      <c r="A369" s="10"/>
      <c r="B369" s="11" t="s">
        <v>345</v>
      </c>
      <c r="C369" s="12" t="s">
        <v>11</v>
      </c>
      <c r="D369" s="13" t="s">
        <v>25</v>
      </c>
      <c r="E369" s="14" t="str">
        <f>IF(VLOOKUP(MATCH(F369, [1]Data!$AE307:$AQ307, 0), [1]Data!$BL$6:$BM$18, 2, FALSE)=$C369, "  "&amp;VLOOKUP(MATCH(F369, [1]Data!$AE307:$AQ307, 0), [1]Data!$BL$6:$BM$18, 2, FALSE), VLOOKUP(MATCH(F369, [1]Data!$AE307:$AQ307, 0), [1]Data!$BL$6:$BM$18, 2, FALSE))</f>
        <v xml:space="preserve">  CON</v>
      </c>
      <c r="F369" s="15">
        <f>LARGE([1]Data!AE307:AQ307, 1)</f>
        <v>0.99522519139083609</v>
      </c>
      <c r="G369" s="14" t="str">
        <f>IF(VLOOKUP(MATCH(H369, [1]Data!$AE307:$AQ307, 0), [1]Data!$BL$6:$BM$18, 2, FALSE)=$C369, "  "&amp;VLOOKUP(MATCH(H369, [1]Data!$AE307:$AQ307, 0), [1]Data!$BL$6:$BM$18, 2, FALSE), VLOOKUP(MATCH(H369, [1]Data!$AE307:$AQ307, 0), [1]Data!$BL$6:$BM$18, 2, FALSE))</f>
        <v>UKIP</v>
      </c>
      <c r="H369" s="15">
        <f>LARGE([1]Data!AE307:AQ307, 2)</f>
        <v>3.6703797466286947E-3</v>
      </c>
      <c r="I369" s="14" t="str">
        <f>IF(J369=0, "other", IF(VLOOKUP(MATCH(J369, [1]Data!$AE307:$AQ307, 0), [1]Data!$BL$6:$BM$18, 2, FALSE)=$C369, "  "&amp;VLOOKUP(MATCH(J369, [1]Data!$AE307:$AQ307, 0), [1]Data!$BL$6:$BM$18, 2, FALSE), VLOOKUP(MATCH(J369, [1]Data!$AE307:$AQ307, 0), [1]Data!$BL$6:$BM$18, 2, FALSE)))</f>
        <v>LIB</v>
      </c>
      <c r="J369" s="15">
        <f>LARGE([1]Data!AE307:AQ307, 3)</f>
        <v>7.95631957691777E-4</v>
      </c>
    </row>
    <row r="370" spans="1:10" x14ac:dyDescent="0.25">
      <c r="A370" s="10"/>
      <c r="B370" s="11" t="s">
        <v>346</v>
      </c>
      <c r="C370" s="12" t="s">
        <v>11</v>
      </c>
      <c r="D370" s="13" t="s">
        <v>44</v>
      </c>
      <c r="E370" s="14" t="str">
        <f>IF(VLOOKUP(MATCH(F370, [1]Data!$AE308:$AQ308, 0), [1]Data!$BL$6:$BM$18, 2, FALSE)=$C370, "  "&amp;VLOOKUP(MATCH(F370, [1]Data!$AE308:$AQ308, 0), [1]Data!$BL$6:$BM$18, 2, FALSE), VLOOKUP(MATCH(F370, [1]Data!$AE308:$AQ308, 0), [1]Data!$BL$6:$BM$18, 2, FALSE))</f>
        <v xml:space="preserve">  CON</v>
      </c>
      <c r="F370" s="15">
        <f>LARGE([1]Data!AE308:AQ308, 1)</f>
        <v>0.99676468050476597</v>
      </c>
      <c r="G370" s="14" t="str">
        <f>IF(VLOOKUP(MATCH(H370, [1]Data!$AE308:$AQ308, 0), [1]Data!$BL$6:$BM$18, 2, FALSE)=$C370, "  "&amp;VLOOKUP(MATCH(H370, [1]Data!$AE308:$AQ308, 0), [1]Data!$BL$6:$BM$18, 2, FALSE), VLOOKUP(MATCH(H370, [1]Data!$AE308:$AQ308, 0), [1]Data!$BL$6:$BM$18, 2, FALSE))</f>
        <v>LAB</v>
      </c>
      <c r="H370" s="15">
        <f>LARGE([1]Data!AE308:AQ308, 2)</f>
        <v>3.2353194952340438E-3</v>
      </c>
      <c r="I370" s="14" t="str">
        <f>IF(J370=0, "other", IF(VLOOKUP(MATCH(J370, [1]Data!$AE308:$AQ308, 0), [1]Data!$BL$6:$BM$18, 2, FALSE)=$C370, "  "&amp;VLOOKUP(MATCH(J370, [1]Data!$AE308:$AQ308, 0), [1]Data!$BL$6:$BM$18, 2, FALSE), VLOOKUP(MATCH(J370, [1]Data!$AE308:$AQ308, 0), [1]Data!$BL$6:$BM$18, 2, FALSE)))</f>
        <v>other</v>
      </c>
      <c r="J370" s="15">
        <f>LARGE([1]Data!AE308:AQ308, 3)</f>
        <v>0</v>
      </c>
    </row>
    <row r="371" spans="1:10" x14ac:dyDescent="0.25">
      <c r="A371" s="10"/>
      <c r="B371" s="11" t="s">
        <v>347</v>
      </c>
      <c r="C371" s="12" t="s">
        <v>11</v>
      </c>
      <c r="D371" s="13" t="s">
        <v>61</v>
      </c>
      <c r="E371" s="14" t="str">
        <f>IF(VLOOKUP(MATCH(F371, [1]Data!$AE309:$AQ309, 0), [1]Data!$BL$6:$BM$18, 2, FALSE)=$C371, "  "&amp;VLOOKUP(MATCH(F371, [1]Data!$AE309:$AQ309, 0), [1]Data!$BL$6:$BM$18, 2, FALSE), VLOOKUP(MATCH(F371, [1]Data!$AE309:$AQ309, 0), [1]Data!$BL$6:$BM$18, 2, FALSE))</f>
        <v xml:space="preserve">  CON</v>
      </c>
      <c r="F371" s="15">
        <f>LARGE([1]Data!AE309:AQ309, 1)</f>
        <v>0.97744636891732983</v>
      </c>
      <c r="G371" s="14" t="str">
        <f>IF(VLOOKUP(MATCH(H371, [1]Data!$AE309:$AQ309, 0), [1]Data!$BL$6:$BM$18, 2, FALSE)=$C371, "  "&amp;VLOOKUP(MATCH(H371, [1]Data!$AE309:$AQ309, 0), [1]Data!$BL$6:$BM$18, 2, FALSE), VLOOKUP(MATCH(H371, [1]Data!$AE309:$AQ309, 0), [1]Data!$BL$6:$BM$18, 2, FALSE))</f>
        <v>LAB</v>
      </c>
      <c r="H371" s="15">
        <f>LARGE([1]Data!AE309:AQ309, 2)</f>
        <v>1.2590747266747764E-2</v>
      </c>
      <c r="I371" s="14" t="str">
        <f>IF(J371=0, "other", IF(VLOOKUP(MATCH(J371, [1]Data!$AE309:$AQ309, 0), [1]Data!$BL$6:$BM$18, 2, FALSE)=$C371, "  "&amp;VLOOKUP(MATCH(J371, [1]Data!$AE309:$AQ309, 0), [1]Data!$BL$6:$BM$18, 2, FALSE), VLOOKUP(MATCH(J371, [1]Data!$AE309:$AQ309, 0), [1]Data!$BL$6:$BM$18, 2, FALSE)))</f>
        <v>UKIP</v>
      </c>
      <c r="J371" s="15">
        <f>LARGE([1]Data!AE309:AQ309, 3)</f>
        <v>9.9628838159224013E-3</v>
      </c>
    </row>
    <row r="372" spans="1:10" x14ac:dyDescent="0.25">
      <c r="A372" s="10"/>
      <c r="B372" s="11" t="s">
        <v>348</v>
      </c>
      <c r="C372" s="12" t="s">
        <v>8</v>
      </c>
      <c r="D372" s="13" t="s">
        <v>16</v>
      </c>
      <c r="E372" s="14" t="str">
        <f>IF(VLOOKUP(MATCH(F372, [1]Data!$AE310:$AQ310, 0), [1]Data!$BL$6:$BM$18, 2, FALSE)=$C372, "  "&amp;VLOOKUP(MATCH(F372, [1]Data!$AE310:$AQ310, 0), [1]Data!$BL$6:$BM$18, 2, FALSE), VLOOKUP(MATCH(F372, [1]Data!$AE310:$AQ310, 0), [1]Data!$BL$6:$BM$18, 2, FALSE))</f>
        <v>SNP</v>
      </c>
      <c r="F372" s="15">
        <f>LARGE([1]Data!AE310:AQ310, 1)</f>
        <v>0.96074708908834572</v>
      </c>
      <c r="G372" s="14" t="str">
        <f>IF(VLOOKUP(MATCH(H372, [1]Data!$AE310:$AQ310, 0), [1]Data!$BL$6:$BM$18, 2, FALSE)=$C372, "  "&amp;VLOOKUP(MATCH(H372, [1]Data!$AE310:$AQ310, 0), [1]Data!$BL$6:$BM$18, 2, FALSE), VLOOKUP(MATCH(H372, [1]Data!$AE310:$AQ310, 0), [1]Data!$BL$6:$BM$18, 2, FALSE))</f>
        <v xml:space="preserve">  LAB</v>
      </c>
      <c r="H372" s="15">
        <f>LARGE([1]Data!AE310:AQ310, 2)</f>
        <v>3.9252910911654261E-2</v>
      </c>
      <c r="I372" s="14" t="str">
        <f>IF(J372=0, "other", IF(VLOOKUP(MATCH(J372, [1]Data!$AE310:$AQ310, 0), [1]Data!$BL$6:$BM$18, 2, FALSE)=$C372, "  "&amp;VLOOKUP(MATCH(J372, [1]Data!$AE310:$AQ310, 0), [1]Data!$BL$6:$BM$18, 2, FALSE), VLOOKUP(MATCH(J372, [1]Data!$AE310:$AQ310, 0), [1]Data!$BL$6:$BM$18, 2, FALSE)))</f>
        <v>other</v>
      </c>
      <c r="J372" s="15">
        <f>LARGE([1]Data!AE310:AQ310, 3)</f>
        <v>0</v>
      </c>
    </row>
    <row r="373" spans="1:10" x14ac:dyDescent="0.25">
      <c r="A373" s="10">
        <v>55</v>
      </c>
      <c r="B373" s="11" t="s">
        <v>349</v>
      </c>
      <c r="C373" s="12" t="s">
        <v>31</v>
      </c>
      <c r="D373" s="13" t="s">
        <v>57</v>
      </c>
      <c r="E373" s="14" t="str">
        <f>IF(VLOOKUP(MATCH(F373, [1]Data!$AE311:$AQ311, 0), [1]Data!$BL$6:$BM$18, 2, FALSE)=$C373, "  "&amp;VLOOKUP(MATCH(F373, [1]Data!$AE311:$AQ311, 0), [1]Data!$BL$6:$BM$18, 2, FALSE), VLOOKUP(MATCH(F373, [1]Data!$AE311:$AQ311, 0), [1]Data!$BL$6:$BM$18, 2, FALSE))</f>
        <v xml:space="preserve">  LIB</v>
      </c>
      <c r="F373" s="15">
        <f>LARGE([1]Data!AE311:AQ311, 1)</f>
        <v>0.74909621119921677</v>
      </c>
      <c r="G373" s="14" t="str">
        <f>IF(VLOOKUP(MATCH(H373, [1]Data!$AE311:$AQ311, 0), [1]Data!$BL$6:$BM$18, 2, FALSE)=$C373, "  "&amp;VLOOKUP(MATCH(H373, [1]Data!$AE311:$AQ311, 0), [1]Data!$BL$6:$BM$18, 2, FALSE), VLOOKUP(MATCH(H373, [1]Data!$AE311:$AQ311, 0), [1]Data!$BL$6:$BM$18, 2, FALSE))</f>
        <v>CON</v>
      </c>
      <c r="H373" s="15">
        <f>LARGE([1]Data!AE311:AQ311, 2)</f>
        <v>0.25090378880078318</v>
      </c>
      <c r="I373" s="14" t="str">
        <f>IF(J373=0, "other", IF(VLOOKUP(MATCH(J373, [1]Data!$AE311:$AQ311, 0), [1]Data!$BL$6:$BM$18, 2, FALSE)=$C373, "  "&amp;VLOOKUP(MATCH(J373, [1]Data!$AE311:$AQ311, 0), [1]Data!$BL$6:$BM$18, 2, FALSE), VLOOKUP(MATCH(J373, [1]Data!$AE311:$AQ311, 0), [1]Data!$BL$6:$BM$18, 2, FALSE)))</f>
        <v>other</v>
      </c>
      <c r="J373" s="15">
        <f>LARGE([1]Data!AE311:AQ311, 3)</f>
        <v>0</v>
      </c>
    </row>
    <row r="374" spans="1:10" x14ac:dyDescent="0.25">
      <c r="A374" s="10"/>
      <c r="B374" s="11" t="s">
        <v>350</v>
      </c>
      <c r="C374" s="12" t="s">
        <v>8</v>
      </c>
      <c r="D374" s="13" t="s">
        <v>46</v>
      </c>
      <c r="E374" s="14" t="str">
        <f>IF(VLOOKUP(MATCH(F374, [1]Data!$AE312:$AQ312, 0), [1]Data!$BL$6:$BM$18, 2, FALSE)=$C374, "  "&amp;VLOOKUP(MATCH(F374, [1]Data!$AE312:$AQ312, 0), [1]Data!$BL$6:$BM$18, 2, FALSE), VLOOKUP(MATCH(F374, [1]Data!$AE312:$AQ312, 0), [1]Data!$BL$6:$BM$18, 2, FALSE))</f>
        <v xml:space="preserve">  LAB</v>
      </c>
      <c r="F374" s="15">
        <f>LARGE([1]Data!AE312:AQ312, 1)</f>
        <v>0.98901383183196068</v>
      </c>
      <c r="G374" s="14" t="str">
        <f>IF(VLOOKUP(MATCH(H374, [1]Data!$AE312:$AQ312, 0), [1]Data!$BL$6:$BM$18, 2, FALSE)=$C374, "  "&amp;VLOOKUP(MATCH(H374, [1]Data!$AE312:$AQ312, 0), [1]Data!$BL$6:$BM$18, 2, FALSE), VLOOKUP(MATCH(H374, [1]Data!$AE312:$AQ312, 0), [1]Data!$BL$6:$BM$18, 2, FALSE))</f>
        <v>UKIP</v>
      </c>
      <c r="H374" s="15">
        <f>LARGE([1]Data!AE312:AQ312, 2)</f>
        <v>1.0308876475096557E-2</v>
      </c>
      <c r="I374" s="14" t="str">
        <f>IF(J374=0, "other", IF(VLOOKUP(MATCH(J374, [1]Data!$AE312:$AQ312, 0), [1]Data!$BL$6:$BM$18, 2, FALSE)=$C374, "  "&amp;VLOOKUP(MATCH(J374, [1]Data!$AE312:$AQ312, 0), [1]Data!$BL$6:$BM$18, 2, FALSE), VLOOKUP(MATCH(J374, [1]Data!$AE312:$AQ312, 0), [1]Data!$BL$6:$BM$18, 2, FALSE)))</f>
        <v>LIB</v>
      </c>
      <c r="J374" s="15">
        <f>LARGE([1]Data!AE312:AQ312, 3)</f>
        <v>6.7729169294277543E-4</v>
      </c>
    </row>
    <row r="375" spans="1:10" x14ac:dyDescent="0.25">
      <c r="A375" s="10"/>
      <c r="B375" s="11" t="s">
        <v>351</v>
      </c>
      <c r="C375" s="12" t="s">
        <v>8</v>
      </c>
      <c r="D375" s="13" t="s">
        <v>46</v>
      </c>
      <c r="E375" s="14" t="str">
        <f>IF(VLOOKUP(MATCH(F375, [1]Data!$AE313:$AQ313, 0), [1]Data!$BL$6:$BM$18, 2, FALSE)=$C375, "  "&amp;VLOOKUP(MATCH(F375, [1]Data!$AE313:$AQ313, 0), [1]Data!$BL$6:$BM$18, 2, FALSE), VLOOKUP(MATCH(F375, [1]Data!$AE313:$AQ313, 0), [1]Data!$BL$6:$BM$18, 2, FALSE))</f>
        <v xml:space="preserve">  LAB</v>
      </c>
      <c r="F375" s="15">
        <f>LARGE([1]Data!AE313:AQ313, 1)</f>
        <v>0.98789702693624148</v>
      </c>
      <c r="G375" s="14" t="str">
        <f>IF(VLOOKUP(MATCH(H375, [1]Data!$AE313:$AQ313, 0), [1]Data!$BL$6:$BM$18, 2, FALSE)=$C375, "  "&amp;VLOOKUP(MATCH(H375, [1]Data!$AE313:$AQ313, 0), [1]Data!$BL$6:$BM$18, 2, FALSE), VLOOKUP(MATCH(H375, [1]Data!$AE313:$AQ313, 0), [1]Data!$BL$6:$BM$18, 2, FALSE))</f>
        <v>LIB</v>
      </c>
      <c r="H375" s="15">
        <f>LARGE([1]Data!AE313:AQ313, 2)</f>
        <v>6.8700927331324839E-3</v>
      </c>
      <c r="I375" s="14" t="str">
        <f>IF(J375=0, "other", IF(VLOOKUP(MATCH(J375, [1]Data!$AE313:$AQ313, 0), [1]Data!$BL$6:$BM$18, 2, FALSE)=$C375, "  "&amp;VLOOKUP(MATCH(J375, [1]Data!$AE313:$AQ313, 0), [1]Data!$BL$6:$BM$18, 2, FALSE), VLOOKUP(MATCH(J375, [1]Data!$AE313:$AQ313, 0), [1]Data!$BL$6:$BM$18, 2, FALSE)))</f>
        <v>UKIP</v>
      </c>
      <c r="J375" s="15">
        <f>LARGE([1]Data!AE313:AQ313, 3)</f>
        <v>5.2328803306260106E-3</v>
      </c>
    </row>
    <row r="376" spans="1:10" x14ac:dyDescent="0.25">
      <c r="A376" s="10"/>
      <c r="B376" s="11" t="s">
        <v>352</v>
      </c>
      <c r="C376" s="12" t="s">
        <v>8</v>
      </c>
      <c r="D376" s="13" t="s">
        <v>46</v>
      </c>
      <c r="E376" s="14" t="str">
        <f>IF(VLOOKUP(MATCH(F376, [1]Data!$AE314:$AQ314, 0), [1]Data!$BL$6:$BM$18, 2, FALSE)=$C376, "  "&amp;VLOOKUP(MATCH(F376, [1]Data!$AE314:$AQ314, 0), [1]Data!$BL$6:$BM$18, 2, FALSE), VLOOKUP(MATCH(F376, [1]Data!$AE314:$AQ314, 0), [1]Data!$BL$6:$BM$18, 2, FALSE))</f>
        <v xml:space="preserve">  LAB</v>
      </c>
      <c r="F376" s="15">
        <f>LARGE([1]Data!AE314:AQ314, 1)</f>
        <v>0.99121361401620001</v>
      </c>
      <c r="G376" s="14" t="str">
        <f>IF(VLOOKUP(MATCH(H376, [1]Data!$AE314:$AQ314, 0), [1]Data!$BL$6:$BM$18, 2, FALSE)=$C376, "  "&amp;VLOOKUP(MATCH(H376, [1]Data!$AE314:$AQ314, 0), [1]Data!$BL$6:$BM$18, 2, FALSE), VLOOKUP(MATCH(H376, [1]Data!$AE314:$AQ314, 0), [1]Data!$BL$6:$BM$18, 2, FALSE))</f>
        <v>UKIP</v>
      </c>
      <c r="H376" s="15">
        <f>LARGE([1]Data!AE314:AQ314, 2)</f>
        <v>7.12833079673928E-3</v>
      </c>
      <c r="I376" s="14" t="str">
        <f>IF(J376=0, "other", IF(VLOOKUP(MATCH(J376, [1]Data!$AE314:$AQ314, 0), [1]Data!$BL$6:$BM$18, 2, FALSE)=$C376, "  "&amp;VLOOKUP(MATCH(J376, [1]Data!$AE314:$AQ314, 0), [1]Data!$BL$6:$BM$18, 2, FALSE), VLOOKUP(MATCH(J376, [1]Data!$AE314:$AQ314, 0), [1]Data!$BL$6:$BM$18, 2, FALSE)))</f>
        <v>LIB</v>
      </c>
      <c r="J376" s="15">
        <f>LARGE([1]Data!AE314:AQ314, 3)</f>
        <v>1.0529165559683112E-3</v>
      </c>
    </row>
    <row r="377" spans="1:10" x14ac:dyDescent="0.25">
      <c r="A377" s="10"/>
      <c r="B377" s="11" t="s">
        <v>353</v>
      </c>
      <c r="C377" s="12" t="s">
        <v>11</v>
      </c>
      <c r="D377" s="13" t="s">
        <v>41</v>
      </c>
      <c r="E377" s="14" t="str">
        <f>IF(VLOOKUP(MATCH(F377, [1]Data!$AE315:$AQ315, 0), [1]Data!$BL$6:$BM$18, 2, FALSE)=$C377, "  "&amp;VLOOKUP(MATCH(F377, [1]Data!$AE315:$AQ315, 0), [1]Data!$BL$6:$BM$18, 2, FALSE), VLOOKUP(MATCH(F377, [1]Data!$AE315:$AQ315, 0), [1]Data!$BL$6:$BM$18, 2, FALSE))</f>
        <v xml:space="preserve">  CON</v>
      </c>
      <c r="F377" s="15">
        <f>LARGE([1]Data!AE315:AQ315, 1)</f>
        <v>0.88385707828795679</v>
      </c>
      <c r="G377" s="14" t="str">
        <f>IF(VLOOKUP(MATCH(H377, [1]Data!$AE315:$AQ315, 0), [1]Data!$BL$6:$BM$18, 2, FALSE)=$C377, "  "&amp;VLOOKUP(MATCH(H377, [1]Data!$AE315:$AQ315, 0), [1]Data!$BL$6:$BM$18, 2, FALSE), VLOOKUP(MATCH(H377, [1]Data!$AE315:$AQ315, 0), [1]Data!$BL$6:$BM$18, 2, FALSE))</f>
        <v>LAB</v>
      </c>
      <c r="H377" s="15">
        <f>LARGE([1]Data!AE315:AQ315, 2)</f>
        <v>0.11522959933952001</v>
      </c>
      <c r="I377" s="14" t="str">
        <f>IF(J377=0, "other", IF(VLOOKUP(MATCH(J377, [1]Data!$AE315:$AQ315, 0), [1]Data!$BL$6:$BM$18, 2, FALSE)=$C377, "  "&amp;VLOOKUP(MATCH(J377, [1]Data!$AE315:$AQ315, 0), [1]Data!$BL$6:$BM$18, 2, FALSE), VLOOKUP(MATCH(J377, [1]Data!$AE315:$AQ315, 0), [1]Data!$BL$6:$BM$18, 2, FALSE)))</f>
        <v>UKIP</v>
      </c>
      <c r="J377" s="15">
        <f>LARGE([1]Data!AE315:AQ315, 3)</f>
        <v>9.133223725231903E-4</v>
      </c>
    </row>
    <row r="378" spans="1:10" x14ac:dyDescent="0.25">
      <c r="A378" s="10">
        <v>99</v>
      </c>
      <c r="B378" s="11" t="s">
        <v>354</v>
      </c>
      <c r="C378" s="12" t="s">
        <v>8</v>
      </c>
      <c r="D378" s="13" t="s">
        <v>13</v>
      </c>
      <c r="E378" s="14" t="str">
        <f>IF(VLOOKUP(MATCH(F378, [1]Data!$AE316:$AQ316, 0), [1]Data!$BL$6:$BM$18, 2, FALSE)=$C378, "  "&amp;VLOOKUP(MATCH(F378, [1]Data!$AE316:$AQ316, 0), [1]Data!$BL$6:$BM$18, 2, FALSE), VLOOKUP(MATCH(F378, [1]Data!$AE316:$AQ316, 0), [1]Data!$BL$6:$BM$18, 2, FALSE))</f>
        <v>SNP</v>
      </c>
      <c r="F378" s="15">
        <f>LARGE([1]Data!AE316:AQ316, 1)</f>
        <v>0.83013136421882705</v>
      </c>
      <c r="G378" s="14" t="str">
        <f>IF(VLOOKUP(MATCH(H378, [1]Data!$AE316:$AQ316, 0), [1]Data!$BL$6:$BM$18, 2, FALSE)=$C378, "  "&amp;VLOOKUP(MATCH(H378, [1]Data!$AE316:$AQ316, 0), [1]Data!$BL$6:$BM$18, 2, FALSE), VLOOKUP(MATCH(H378, [1]Data!$AE316:$AQ316, 0), [1]Data!$BL$6:$BM$18, 2, FALSE))</f>
        <v xml:space="preserve">  LAB</v>
      </c>
      <c r="H378" s="15">
        <f>LARGE([1]Data!AE316:AQ316, 2)</f>
        <v>0.16986863578117287</v>
      </c>
      <c r="I378" s="14" t="str">
        <f>IF(J378=0, "other", IF(VLOOKUP(MATCH(J378, [1]Data!$AE316:$AQ316, 0), [1]Data!$BL$6:$BM$18, 2, FALSE)=$C378, "  "&amp;VLOOKUP(MATCH(J378, [1]Data!$AE316:$AQ316, 0), [1]Data!$BL$6:$BM$18, 2, FALSE), VLOOKUP(MATCH(J378, [1]Data!$AE316:$AQ316, 0), [1]Data!$BL$6:$BM$18, 2, FALSE)))</f>
        <v>other</v>
      </c>
      <c r="J378" s="15">
        <f>LARGE([1]Data!AE316:AQ316, 3)</f>
        <v>0</v>
      </c>
    </row>
    <row r="379" spans="1:10" x14ac:dyDescent="0.25">
      <c r="A379" s="10"/>
      <c r="B379" s="11" t="s">
        <v>355</v>
      </c>
      <c r="C379" s="12" t="s">
        <v>8</v>
      </c>
      <c r="D379" s="13" t="s">
        <v>79</v>
      </c>
      <c r="E379" s="14" t="str">
        <f>IF(VLOOKUP(MATCH(F379, [1]Data!$AE317:$AQ317, 0), [1]Data!$BL$6:$BM$18, 2, FALSE)=$C379, "  "&amp;VLOOKUP(MATCH(F379, [1]Data!$AE317:$AQ317, 0), [1]Data!$BL$6:$BM$18, 2, FALSE), VLOOKUP(MATCH(F379, [1]Data!$AE317:$AQ317, 0), [1]Data!$BL$6:$BM$18, 2, FALSE))</f>
        <v xml:space="preserve">  LAB</v>
      </c>
      <c r="F379" s="15">
        <f>LARGE([1]Data!AE317:AQ317, 1)</f>
        <v>0.99463587509165952</v>
      </c>
      <c r="G379" s="14" t="str">
        <f>IF(VLOOKUP(MATCH(H379, [1]Data!$AE317:$AQ317, 0), [1]Data!$BL$6:$BM$18, 2, FALSE)=$C379, "  "&amp;VLOOKUP(MATCH(H379, [1]Data!$AE317:$AQ317, 0), [1]Data!$BL$6:$BM$18, 2, FALSE), VLOOKUP(MATCH(H379, [1]Data!$AE317:$AQ317, 0), [1]Data!$BL$6:$BM$18, 2, FALSE))</f>
        <v>UKIP</v>
      </c>
      <c r="H379" s="15">
        <f>LARGE([1]Data!AE317:AQ317, 2)</f>
        <v>5.0545920580587454E-3</v>
      </c>
      <c r="I379" s="14" t="str">
        <f>IF(J379=0, "other", IF(VLOOKUP(MATCH(J379, [1]Data!$AE317:$AQ317, 0), [1]Data!$BL$6:$BM$18, 2, FALSE)=$C379, "  "&amp;VLOOKUP(MATCH(J379, [1]Data!$AE317:$AQ317, 0), [1]Data!$BL$6:$BM$18, 2, FALSE), VLOOKUP(MATCH(J379, [1]Data!$AE317:$AQ317, 0), [1]Data!$BL$6:$BM$18, 2, FALSE)))</f>
        <v>GRE</v>
      </c>
      <c r="J379" s="15">
        <f>LARGE([1]Data!AE317:AQ317, 3)</f>
        <v>3.0953285028171765E-4</v>
      </c>
    </row>
    <row r="380" spans="1:10" x14ac:dyDescent="0.25">
      <c r="A380" s="10"/>
      <c r="B380" s="11" t="s">
        <v>356</v>
      </c>
      <c r="C380" s="12" t="s">
        <v>66</v>
      </c>
      <c r="D380" s="13" t="s">
        <v>64</v>
      </c>
      <c r="E380" s="14" t="str">
        <f>IF(VLOOKUP(MATCH(F380, [1]Data!$AE318:$AQ318, 0), [1]Data!$BL$6:$BM$18, 2, FALSE)=$C380, "  "&amp;VLOOKUP(MATCH(F380, [1]Data!$AE318:$AQ318, 0), [1]Data!$BL$6:$BM$18, 2, FALSE), VLOOKUP(MATCH(F380, [1]Data!$AE318:$AQ318, 0), [1]Data!$BL$6:$BM$18, 2, FALSE))</f>
        <v xml:space="preserve">  DUP</v>
      </c>
      <c r="F380" s="15">
        <f>LARGE([1]Data!AE318:AQ318, 1)</f>
        <v>0.98868249911796036</v>
      </c>
      <c r="G380" s="14" t="str">
        <f>IF(VLOOKUP(MATCH(H380, [1]Data!$AE318:$AQ318, 0), [1]Data!$BL$6:$BM$18, 2, FALSE)=$C380, "  "&amp;VLOOKUP(MATCH(H380, [1]Data!$AE318:$AQ318, 0), [1]Data!$BL$6:$BM$18, 2, FALSE), VLOOKUP(MATCH(H380, [1]Data!$AE318:$AQ318, 0), [1]Data!$BL$6:$BM$18, 2, FALSE))</f>
        <v>UUP</v>
      </c>
      <c r="H380" s="15">
        <f>LARGE([1]Data!AE318:AQ318, 2)</f>
        <v>9.9480345594912881E-3</v>
      </c>
      <c r="I380" s="14" t="str">
        <f>IF(J380=0, "other", IF(VLOOKUP(MATCH(J380, [1]Data!$AE318:$AQ318, 0), [1]Data!$BL$6:$BM$18, 2, FALSE)=$C380, "  "&amp;VLOOKUP(MATCH(J380, [1]Data!$AE318:$AQ318, 0), [1]Data!$BL$6:$BM$18, 2, FALSE), VLOOKUP(MATCH(J380, [1]Data!$AE318:$AQ318, 0), [1]Data!$BL$6:$BM$18, 2, FALSE)))</f>
        <v>IND</v>
      </c>
      <c r="J380" s="15">
        <f>LARGE([1]Data!AE318:AQ318, 3)</f>
        <v>8.4958923815995539E-4</v>
      </c>
    </row>
    <row r="381" spans="1:10" x14ac:dyDescent="0.25">
      <c r="A381" s="10"/>
      <c r="B381" s="11" t="s">
        <v>357</v>
      </c>
      <c r="C381" s="12" t="s">
        <v>8</v>
      </c>
      <c r="D381" s="13" t="s">
        <v>16</v>
      </c>
      <c r="E381" s="14" t="str">
        <f>IF(VLOOKUP(MATCH(F381, [1]Data!$AE319:$AQ319, 0), [1]Data!$BL$6:$BM$18, 2, FALSE)=$C381, "  "&amp;VLOOKUP(MATCH(F381, [1]Data!$AE319:$AQ319, 0), [1]Data!$BL$6:$BM$18, 2, FALSE), VLOOKUP(MATCH(F381, [1]Data!$AE319:$AQ319, 0), [1]Data!$BL$6:$BM$18, 2, FALSE))</f>
        <v>SNP</v>
      </c>
      <c r="F381" s="15">
        <f>LARGE([1]Data!AE319:AQ319, 1)</f>
        <v>0.9567637175939735</v>
      </c>
      <c r="G381" s="14" t="str">
        <f>IF(VLOOKUP(MATCH(H381, [1]Data!$AE319:$AQ319, 0), [1]Data!$BL$6:$BM$18, 2, FALSE)=$C381, "  "&amp;VLOOKUP(MATCH(H381, [1]Data!$AE319:$AQ319, 0), [1]Data!$BL$6:$BM$18, 2, FALSE), VLOOKUP(MATCH(H381, [1]Data!$AE319:$AQ319, 0), [1]Data!$BL$6:$BM$18, 2, FALSE))</f>
        <v xml:space="preserve">  LAB</v>
      </c>
      <c r="H381" s="15">
        <f>LARGE([1]Data!AE319:AQ319, 2)</f>
        <v>4.3236282406026443E-2</v>
      </c>
      <c r="I381" s="14" t="str">
        <f>IF(J381=0, "other", IF(VLOOKUP(MATCH(J381, [1]Data!$AE319:$AQ319, 0), [1]Data!$BL$6:$BM$18, 2, FALSE)=$C381, "  "&amp;VLOOKUP(MATCH(J381, [1]Data!$AE319:$AQ319, 0), [1]Data!$BL$6:$BM$18, 2, FALSE), VLOOKUP(MATCH(J381, [1]Data!$AE319:$AQ319, 0), [1]Data!$BL$6:$BM$18, 2, FALSE)))</f>
        <v>other</v>
      </c>
      <c r="J381" s="15">
        <f>LARGE([1]Data!AE319:AQ319, 3)</f>
        <v>0</v>
      </c>
    </row>
    <row r="382" spans="1:10" x14ac:dyDescent="0.25">
      <c r="A382" s="10"/>
      <c r="B382" s="11" t="s">
        <v>358</v>
      </c>
      <c r="C382" s="12" t="s">
        <v>11</v>
      </c>
      <c r="D382" s="13" t="s">
        <v>79</v>
      </c>
      <c r="E382" s="14" t="str">
        <f>IF(VLOOKUP(MATCH(F382, [1]Data!$AE320:$AQ320, 0), [1]Data!$BL$6:$BM$18, 2, FALSE)=$C382, "  "&amp;VLOOKUP(MATCH(F382, [1]Data!$AE320:$AQ320, 0), [1]Data!$BL$6:$BM$18, 2, FALSE), VLOOKUP(MATCH(F382, [1]Data!$AE320:$AQ320, 0), [1]Data!$BL$6:$BM$18, 2, FALSE))</f>
        <v>LAB</v>
      </c>
      <c r="F382" s="15">
        <f>LARGE([1]Data!AE320:AQ320, 1)</f>
        <v>0.88284996593447729</v>
      </c>
      <c r="G382" s="14" t="str">
        <f>IF(VLOOKUP(MATCH(H382, [1]Data!$AE320:$AQ320, 0), [1]Data!$BL$6:$BM$18, 2, FALSE)=$C382, "  "&amp;VLOOKUP(MATCH(H382, [1]Data!$AE320:$AQ320, 0), [1]Data!$BL$6:$BM$18, 2, FALSE), VLOOKUP(MATCH(H382, [1]Data!$AE320:$AQ320, 0), [1]Data!$BL$6:$BM$18, 2, FALSE))</f>
        <v xml:space="preserve">  CON</v>
      </c>
      <c r="H382" s="15">
        <f>LARGE([1]Data!AE320:AQ320, 2)</f>
        <v>0.11342994813347243</v>
      </c>
      <c r="I382" s="14" t="str">
        <f>IF(J382=0, "other", IF(VLOOKUP(MATCH(J382, [1]Data!$AE320:$AQ320, 0), [1]Data!$BL$6:$BM$18, 2, FALSE)=$C382, "  "&amp;VLOOKUP(MATCH(J382, [1]Data!$AE320:$AQ320, 0), [1]Data!$BL$6:$BM$18, 2, FALSE), VLOOKUP(MATCH(J382, [1]Data!$AE320:$AQ320, 0), [1]Data!$BL$6:$BM$18, 2, FALSE)))</f>
        <v>GRE</v>
      </c>
      <c r="J382" s="15">
        <f>LARGE([1]Data!AE320:AQ320, 3)</f>
        <v>1.5519494123586587E-3</v>
      </c>
    </row>
    <row r="383" spans="1:10" x14ac:dyDescent="0.25">
      <c r="A383" s="10"/>
      <c r="B383" s="11" t="s">
        <v>359</v>
      </c>
      <c r="C383" s="12" t="s">
        <v>8</v>
      </c>
      <c r="D383" s="13" t="s">
        <v>55</v>
      </c>
      <c r="E383" s="14" t="str">
        <f>IF(VLOOKUP(MATCH(F383, [1]Data!$AE321:$AQ321, 0), [1]Data!$BL$6:$BM$18, 2, FALSE)=$C383, "  "&amp;VLOOKUP(MATCH(F383, [1]Data!$AE321:$AQ321, 0), [1]Data!$BL$6:$BM$18, 2, FALSE), VLOOKUP(MATCH(F383, [1]Data!$AE321:$AQ321, 0), [1]Data!$BL$6:$BM$18, 2, FALSE))</f>
        <v xml:space="preserve">  LAB</v>
      </c>
      <c r="F383" s="15">
        <f>LARGE([1]Data!AE321:AQ321, 1)</f>
        <v>0.99578208510990618</v>
      </c>
      <c r="G383" s="14" t="str">
        <f>IF(VLOOKUP(MATCH(H383, [1]Data!$AE321:$AQ321, 0), [1]Data!$BL$6:$BM$18, 2, FALSE)=$C383, "  "&amp;VLOOKUP(MATCH(H383, [1]Data!$AE321:$AQ321, 0), [1]Data!$BL$6:$BM$18, 2, FALSE), VLOOKUP(MATCH(H383, [1]Data!$AE321:$AQ321, 0), [1]Data!$BL$6:$BM$18, 2, FALSE))</f>
        <v>UKIP</v>
      </c>
      <c r="H383" s="15">
        <f>LARGE([1]Data!AE321:AQ321, 2)</f>
        <v>2.8773371642335358E-3</v>
      </c>
      <c r="I383" s="14" t="str">
        <f>IF(J383=0, "other", IF(VLOOKUP(MATCH(J383, [1]Data!$AE321:$AQ321, 0), [1]Data!$BL$6:$BM$18, 2, FALSE)=$C383, "  "&amp;VLOOKUP(MATCH(J383, [1]Data!$AE321:$AQ321, 0), [1]Data!$BL$6:$BM$18, 2, FALSE), VLOOKUP(MATCH(J383, [1]Data!$AE321:$AQ321, 0), [1]Data!$BL$6:$BM$18, 2, FALSE)))</f>
        <v>LIB</v>
      </c>
      <c r="J383" s="15">
        <f>LARGE([1]Data!AE321:AQ321, 3)</f>
        <v>6.1993917141322705E-4</v>
      </c>
    </row>
    <row r="384" spans="1:10" x14ac:dyDescent="0.25">
      <c r="A384" s="10"/>
      <c r="B384" s="11" t="s">
        <v>360</v>
      </c>
      <c r="C384" s="12" t="s">
        <v>8</v>
      </c>
      <c r="D384" s="13" t="s">
        <v>55</v>
      </c>
      <c r="E384" s="14" t="str">
        <f>IF(VLOOKUP(MATCH(F384, [1]Data!$AE322:$AQ322, 0), [1]Data!$BL$6:$BM$18, 2, FALSE)=$C384, "  "&amp;VLOOKUP(MATCH(F384, [1]Data!$AE322:$AQ322, 0), [1]Data!$BL$6:$BM$18, 2, FALSE), VLOOKUP(MATCH(F384, [1]Data!$AE322:$AQ322, 0), [1]Data!$BL$6:$BM$18, 2, FALSE))</f>
        <v xml:space="preserve">  LAB</v>
      </c>
      <c r="F384" s="15">
        <f>LARGE([1]Data!AE322:AQ322, 1)</f>
        <v>0.99438912671542135</v>
      </c>
      <c r="G384" s="14" t="str">
        <f>IF(VLOOKUP(MATCH(H384, [1]Data!$AE322:$AQ322, 0), [1]Data!$BL$6:$BM$18, 2, FALSE)=$C384, "  "&amp;VLOOKUP(MATCH(H384, [1]Data!$AE322:$AQ322, 0), [1]Data!$BL$6:$BM$18, 2, FALSE), VLOOKUP(MATCH(H384, [1]Data!$AE322:$AQ322, 0), [1]Data!$BL$6:$BM$18, 2, FALSE))</f>
        <v>UKIP</v>
      </c>
      <c r="H384" s="15">
        <f>LARGE([1]Data!AE322:AQ322, 2)</f>
        <v>4.7491892616783968E-3</v>
      </c>
      <c r="I384" s="14" t="str">
        <f>IF(J384=0, "other", IF(VLOOKUP(MATCH(J384, [1]Data!$AE322:$AQ322, 0), [1]Data!$BL$6:$BM$18, 2, FALSE)=$C384, "  "&amp;VLOOKUP(MATCH(J384, [1]Data!$AE322:$AQ322, 0), [1]Data!$BL$6:$BM$18, 2, FALSE), VLOOKUP(MATCH(J384, [1]Data!$AE322:$AQ322, 0), [1]Data!$BL$6:$BM$18, 2, FALSE)))</f>
        <v>CON</v>
      </c>
      <c r="J384" s="15">
        <f>LARGE([1]Data!AE322:AQ322, 3)</f>
        <v>5.1364164698980712E-4</v>
      </c>
    </row>
    <row r="385" spans="1:10" x14ac:dyDescent="0.25">
      <c r="A385" s="10"/>
      <c r="B385" s="11" t="s">
        <v>361</v>
      </c>
      <c r="C385" s="12" t="s">
        <v>8</v>
      </c>
      <c r="D385" s="13" t="s">
        <v>55</v>
      </c>
      <c r="E385" s="14" t="str">
        <f>IF(VLOOKUP(MATCH(F385, [1]Data!$AE323:$AQ323, 0), [1]Data!$BL$6:$BM$18, 2, FALSE)=$C385, "  "&amp;VLOOKUP(MATCH(F385, [1]Data!$AE323:$AQ323, 0), [1]Data!$BL$6:$BM$18, 2, FALSE), VLOOKUP(MATCH(F385, [1]Data!$AE323:$AQ323, 0), [1]Data!$BL$6:$BM$18, 2, FALSE))</f>
        <v xml:space="preserve">  LAB</v>
      </c>
      <c r="F385" s="15">
        <f>LARGE([1]Data!AE323:AQ323, 1)</f>
        <v>0.99296523035861506</v>
      </c>
      <c r="G385" s="14" t="str">
        <f>IF(VLOOKUP(MATCH(H385, [1]Data!$AE323:$AQ323, 0), [1]Data!$BL$6:$BM$18, 2, FALSE)=$C385, "  "&amp;VLOOKUP(MATCH(H385, [1]Data!$AE323:$AQ323, 0), [1]Data!$BL$6:$BM$18, 2, FALSE), VLOOKUP(MATCH(H385, [1]Data!$AE323:$AQ323, 0), [1]Data!$BL$6:$BM$18, 2, FALSE))</f>
        <v>CON</v>
      </c>
      <c r="H385" s="15">
        <f>LARGE([1]Data!AE323:AQ323, 2)</f>
        <v>5.4141660430225514E-3</v>
      </c>
      <c r="I385" s="14" t="str">
        <f>IF(J385=0, "other", IF(VLOOKUP(MATCH(J385, [1]Data!$AE323:$AQ323, 0), [1]Data!$BL$6:$BM$18, 2, FALSE)=$C385, "  "&amp;VLOOKUP(MATCH(J385, [1]Data!$AE323:$AQ323, 0), [1]Data!$BL$6:$BM$18, 2, FALSE), VLOOKUP(MATCH(J385, [1]Data!$AE323:$AQ323, 0), [1]Data!$BL$6:$BM$18, 2, FALSE)))</f>
        <v>UKIP</v>
      </c>
      <c r="J385" s="15">
        <f>LARGE([1]Data!AE323:AQ323, 3)</f>
        <v>1.3096967361112596E-3</v>
      </c>
    </row>
    <row r="386" spans="1:10" x14ac:dyDescent="0.25">
      <c r="A386" s="10">
        <v>71</v>
      </c>
      <c r="B386" s="11" t="s">
        <v>362</v>
      </c>
      <c r="C386" s="12" t="s">
        <v>31</v>
      </c>
      <c r="D386" s="13" t="s">
        <v>55</v>
      </c>
      <c r="E386" s="14" t="str">
        <f>IF(VLOOKUP(MATCH(F386, [1]Data!$AE324:$AQ324, 0), [1]Data!$BL$6:$BM$18, 2, FALSE)=$C386, "  "&amp;VLOOKUP(MATCH(F386, [1]Data!$AE324:$AQ324, 0), [1]Data!$BL$6:$BM$18, 2, FALSE), VLOOKUP(MATCH(F386, [1]Data!$AE324:$AQ324, 0), [1]Data!$BL$6:$BM$18, 2, FALSE))</f>
        <v xml:space="preserve">  LIB</v>
      </c>
      <c r="F386" s="15">
        <f>LARGE([1]Data!AE324:AQ324, 1)</f>
        <v>0.77398668063523435</v>
      </c>
      <c r="G386" s="14" t="str">
        <f>IF(VLOOKUP(MATCH(H386, [1]Data!$AE324:$AQ324, 0), [1]Data!$BL$6:$BM$18, 2, FALSE)=$C386, "  "&amp;VLOOKUP(MATCH(H386, [1]Data!$AE324:$AQ324, 0), [1]Data!$BL$6:$BM$18, 2, FALSE), VLOOKUP(MATCH(H386, [1]Data!$AE324:$AQ324, 0), [1]Data!$BL$6:$BM$18, 2, FALSE))</f>
        <v>LAB</v>
      </c>
      <c r="H386" s="15">
        <f>LARGE([1]Data!AE324:AQ324, 2)</f>
        <v>0.22174659358569446</v>
      </c>
      <c r="I386" s="14" t="str">
        <f>IF(J386=0, "other", IF(VLOOKUP(MATCH(J386, [1]Data!$AE324:$AQ324, 0), [1]Data!$BL$6:$BM$18, 2, FALSE)=$C386, "  "&amp;VLOOKUP(MATCH(J386, [1]Data!$AE324:$AQ324, 0), [1]Data!$BL$6:$BM$18, 2, FALSE), VLOOKUP(MATCH(J386, [1]Data!$AE324:$AQ324, 0), [1]Data!$BL$6:$BM$18, 2, FALSE)))</f>
        <v>CON</v>
      </c>
      <c r="J386" s="15">
        <f>LARGE([1]Data!AE324:AQ324, 3)</f>
        <v>2.444280328440432E-3</v>
      </c>
    </row>
    <row r="387" spans="1:10" x14ac:dyDescent="0.25">
      <c r="A387" s="10"/>
      <c r="B387" s="11" t="s">
        <v>363</v>
      </c>
      <c r="C387" s="12" t="s">
        <v>8</v>
      </c>
      <c r="D387" s="13" t="s">
        <v>55</v>
      </c>
      <c r="E387" s="14" t="str">
        <f>IF(VLOOKUP(MATCH(F387, [1]Data!$AE325:$AQ325, 0), [1]Data!$BL$6:$BM$18, 2, FALSE)=$C387, "  "&amp;VLOOKUP(MATCH(F387, [1]Data!$AE325:$AQ325, 0), [1]Data!$BL$6:$BM$18, 2, FALSE), VLOOKUP(MATCH(F387, [1]Data!$AE325:$AQ325, 0), [1]Data!$BL$6:$BM$18, 2, FALSE))</f>
        <v xml:space="preserve">  LAB</v>
      </c>
      <c r="F387" s="15">
        <f>LARGE([1]Data!AE325:AQ325, 1)</f>
        <v>0.99555112583150518</v>
      </c>
      <c r="G387" s="14" t="str">
        <f>IF(VLOOKUP(MATCH(H387, [1]Data!$AE325:$AQ325, 0), [1]Data!$BL$6:$BM$18, 2, FALSE)=$C387, "  "&amp;VLOOKUP(MATCH(H387, [1]Data!$AE325:$AQ325, 0), [1]Data!$BL$6:$BM$18, 2, FALSE), VLOOKUP(MATCH(H387, [1]Data!$AE325:$AQ325, 0), [1]Data!$BL$6:$BM$18, 2, FALSE))</f>
        <v>UKIP</v>
      </c>
      <c r="H387" s="15">
        <f>LARGE([1]Data!AE325:AQ325, 2)</f>
        <v>2.2686018774961724E-3</v>
      </c>
      <c r="I387" s="14" t="str">
        <f>IF(J387=0, "other", IF(VLOOKUP(MATCH(J387, [1]Data!$AE325:$AQ325, 0), [1]Data!$BL$6:$BM$18, 2, FALSE)=$C387, "  "&amp;VLOOKUP(MATCH(J387, [1]Data!$AE325:$AQ325, 0), [1]Data!$BL$6:$BM$18, 2, FALSE), VLOOKUP(MATCH(J387, [1]Data!$AE325:$AQ325, 0), [1]Data!$BL$6:$BM$18, 2, FALSE)))</f>
        <v>CON</v>
      </c>
      <c r="J387" s="15">
        <f>LARGE([1]Data!AE325:AQ325, 3)</f>
        <v>9.6617418991133241E-4</v>
      </c>
    </row>
    <row r="388" spans="1:10" x14ac:dyDescent="0.25">
      <c r="A388" s="10"/>
      <c r="B388" s="11" t="s">
        <v>364</v>
      </c>
      <c r="C388" s="12" t="s">
        <v>8</v>
      </c>
      <c r="D388" s="13" t="s">
        <v>25</v>
      </c>
      <c r="E388" s="14" t="str">
        <f>IF(VLOOKUP(MATCH(F388, [1]Data!$AE326:$AQ326, 0), [1]Data!$BL$6:$BM$18, 2, FALSE)=$C388, "  "&amp;VLOOKUP(MATCH(F388, [1]Data!$AE326:$AQ326, 0), [1]Data!$BL$6:$BM$18, 2, FALSE), VLOOKUP(MATCH(F388, [1]Data!$AE326:$AQ326, 0), [1]Data!$BL$6:$BM$18, 2, FALSE))</f>
        <v xml:space="preserve">  LAB</v>
      </c>
      <c r="F388" s="15">
        <f>LARGE([1]Data!AE326:AQ326, 1)</f>
        <v>0.99537811123824771</v>
      </c>
      <c r="G388" s="14" t="str">
        <f>IF(VLOOKUP(MATCH(H388, [1]Data!$AE326:$AQ326, 0), [1]Data!$BL$6:$BM$18, 2, FALSE)=$C388, "  "&amp;VLOOKUP(MATCH(H388, [1]Data!$AE326:$AQ326, 0), [1]Data!$BL$6:$BM$18, 2, FALSE), VLOOKUP(MATCH(H388, [1]Data!$AE326:$AQ326, 0), [1]Data!$BL$6:$BM$18, 2, FALSE))</f>
        <v>CON</v>
      </c>
      <c r="H388" s="15">
        <f>LARGE([1]Data!AE326:AQ326, 2)</f>
        <v>1.7746164720464229E-3</v>
      </c>
      <c r="I388" s="14" t="str">
        <f>IF(J388=0, "other", IF(VLOOKUP(MATCH(J388, [1]Data!$AE326:$AQ326, 0), [1]Data!$BL$6:$BM$18, 2, FALSE)=$C388, "  "&amp;VLOOKUP(MATCH(J388, [1]Data!$AE326:$AQ326, 0), [1]Data!$BL$6:$BM$18, 2, FALSE), VLOOKUP(MATCH(J388, [1]Data!$AE326:$AQ326, 0), [1]Data!$BL$6:$BM$18, 2, FALSE)))</f>
        <v>UKIP</v>
      </c>
      <c r="J388" s="15">
        <f>LARGE([1]Data!AE326:AQ326, 3)</f>
        <v>1.5747699583083731E-3</v>
      </c>
    </row>
    <row r="389" spans="1:10" x14ac:dyDescent="0.25">
      <c r="A389" s="10"/>
      <c r="B389" s="11" t="s">
        <v>365</v>
      </c>
      <c r="C389" s="12" t="s">
        <v>8</v>
      </c>
      <c r="D389" s="13" t="s">
        <v>25</v>
      </c>
      <c r="E389" s="14" t="str">
        <f>IF(VLOOKUP(MATCH(F389, [1]Data!$AE327:$AQ327, 0), [1]Data!$BL$6:$BM$18, 2, FALSE)=$C389, "  "&amp;VLOOKUP(MATCH(F389, [1]Data!$AE327:$AQ327, 0), [1]Data!$BL$6:$BM$18, 2, FALSE), VLOOKUP(MATCH(F389, [1]Data!$AE327:$AQ327, 0), [1]Data!$BL$6:$BM$18, 2, FALSE))</f>
        <v xml:space="preserve">  LAB</v>
      </c>
      <c r="F389" s="15">
        <f>LARGE([1]Data!AE327:AQ327, 1)</f>
        <v>0.99565376230990743</v>
      </c>
      <c r="G389" s="14" t="str">
        <f>IF(VLOOKUP(MATCH(H389, [1]Data!$AE327:$AQ327, 0), [1]Data!$BL$6:$BM$18, 2, FALSE)=$C389, "  "&amp;VLOOKUP(MATCH(H389, [1]Data!$AE327:$AQ327, 0), [1]Data!$BL$6:$BM$18, 2, FALSE), VLOOKUP(MATCH(H389, [1]Data!$AE327:$AQ327, 0), [1]Data!$BL$6:$BM$18, 2, FALSE))</f>
        <v>LIB</v>
      </c>
      <c r="H389" s="15">
        <f>LARGE([1]Data!AE327:AQ327, 2)</f>
        <v>2.5176905833601483E-3</v>
      </c>
      <c r="I389" s="14" t="str">
        <f>IF(J389=0, "other", IF(VLOOKUP(MATCH(J389, [1]Data!$AE327:$AQ327, 0), [1]Data!$BL$6:$BM$18, 2, FALSE)=$C389, "  "&amp;VLOOKUP(MATCH(J389, [1]Data!$AE327:$AQ327, 0), [1]Data!$BL$6:$BM$18, 2, FALSE), VLOOKUP(MATCH(J389, [1]Data!$AE327:$AQ327, 0), [1]Data!$BL$6:$BM$18, 2, FALSE)))</f>
        <v>UKIP</v>
      </c>
      <c r="J389" s="15">
        <f>LARGE([1]Data!AE327:AQ327, 3)</f>
        <v>1.0302027739727815E-3</v>
      </c>
    </row>
    <row r="390" spans="1:10" x14ac:dyDescent="0.25">
      <c r="A390" s="10"/>
      <c r="B390" s="11" t="s">
        <v>366</v>
      </c>
      <c r="C390" s="12" t="s">
        <v>8</v>
      </c>
      <c r="D390" s="13" t="s">
        <v>25</v>
      </c>
      <c r="E390" s="14" t="str">
        <f>IF(VLOOKUP(MATCH(F390, [1]Data!$AE328:$AQ328, 0), [1]Data!$BL$6:$BM$18, 2, FALSE)=$C390, "  "&amp;VLOOKUP(MATCH(F390, [1]Data!$AE328:$AQ328, 0), [1]Data!$BL$6:$BM$18, 2, FALSE), VLOOKUP(MATCH(F390, [1]Data!$AE328:$AQ328, 0), [1]Data!$BL$6:$BM$18, 2, FALSE))</f>
        <v xml:space="preserve">  LAB</v>
      </c>
      <c r="F390" s="15">
        <f>LARGE([1]Data!AE328:AQ328, 1)</f>
        <v>0.99237238815911599</v>
      </c>
      <c r="G390" s="14" t="str">
        <f>IF(VLOOKUP(MATCH(H390, [1]Data!$AE328:$AQ328, 0), [1]Data!$BL$6:$BM$18, 2, FALSE)=$C390, "  "&amp;VLOOKUP(MATCH(H390, [1]Data!$AE328:$AQ328, 0), [1]Data!$BL$6:$BM$18, 2, FALSE), VLOOKUP(MATCH(H390, [1]Data!$AE328:$AQ328, 0), [1]Data!$BL$6:$BM$18, 2, FALSE))</f>
        <v>UKIP</v>
      </c>
      <c r="H390" s="15">
        <f>LARGE([1]Data!AE328:AQ328, 2)</f>
        <v>5.7487687352361311E-3</v>
      </c>
      <c r="I390" s="14" t="str">
        <f>IF(J390=0, "other", IF(VLOOKUP(MATCH(J390, [1]Data!$AE328:$AQ328, 0), [1]Data!$BL$6:$BM$18, 2, FALSE)=$C390, "  "&amp;VLOOKUP(MATCH(J390, [1]Data!$AE328:$AQ328, 0), [1]Data!$BL$6:$BM$18, 2, FALSE), VLOOKUP(MATCH(J390, [1]Data!$AE328:$AQ328, 0), [1]Data!$BL$6:$BM$18, 2, FALSE)))</f>
        <v>CON</v>
      </c>
      <c r="J390" s="15">
        <f>LARGE([1]Data!AE328:AQ328, 3)</f>
        <v>1.5700146574286675E-3</v>
      </c>
    </row>
    <row r="391" spans="1:10" x14ac:dyDescent="0.25">
      <c r="A391" s="10"/>
      <c r="B391" s="11" t="s">
        <v>367</v>
      </c>
      <c r="C391" s="12" t="s">
        <v>8</v>
      </c>
      <c r="D391" s="13" t="s">
        <v>22</v>
      </c>
      <c r="E391" s="14" t="str">
        <f>IF(VLOOKUP(MATCH(F391, [1]Data!$AE329:$AQ329, 0), [1]Data!$BL$6:$BM$18, 2, FALSE)=$C391, "  "&amp;VLOOKUP(MATCH(F391, [1]Data!$AE329:$AQ329, 0), [1]Data!$BL$6:$BM$18, 2, FALSE), VLOOKUP(MATCH(F391, [1]Data!$AE329:$AQ329, 0), [1]Data!$BL$6:$BM$18, 2, FALSE))</f>
        <v xml:space="preserve">  LAB</v>
      </c>
      <c r="F391" s="15">
        <f>LARGE([1]Data!AE329:AQ329, 1)</f>
        <v>0.99713188404713415</v>
      </c>
      <c r="G391" s="14" t="str">
        <f>IF(VLOOKUP(MATCH(H391, [1]Data!$AE329:$AQ329, 0), [1]Data!$BL$6:$BM$18, 2, FALSE)=$C391, "  "&amp;VLOOKUP(MATCH(H391, [1]Data!$AE329:$AQ329, 0), [1]Data!$BL$6:$BM$18, 2, FALSE), VLOOKUP(MATCH(H391, [1]Data!$AE329:$AQ329, 0), [1]Data!$BL$6:$BM$18, 2, FALSE))</f>
        <v>UKIP</v>
      </c>
      <c r="H391" s="15">
        <f>LARGE([1]Data!AE329:AQ329, 2)</f>
        <v>2.1831060263952941E-3</v>
      </c>
      <c r="I391" s="14" t="str">
        <f>IF(J391=0, "other", IF(VLOOKUP(MATCH(J391, [1]Data!$AE329:$AQ329, 0), [1]Data!$BL$6:$BM$18, 2, FALSE)=$C391, "  "&amp;VLOOKUP(MATCH(J391, [1]Data!$AE329:$AQ329, 0), [1]Data!$BL$6:$BM$18, 2, FALSE), VLOOKUP(MATCH(J391, [1]Data!$AE329:$AQ329, 0), [1]Data!$BL$6:$BM$18, 2, FALSE)))</f>
        <v>CON</v>
      </c>
      <c r="J391" s="15">
        <f>LARGE([1]Data!AE329:AQ329, 3)</f>
        <v>3.7261303379207758E-4</v>
      </c>
    </row>
    <row r="392" spans="1:10" x14ac:dyDescent="0.25">
      <c r="A392" s="10"/>
      <c r="B392" s="11" t="s">
        <v>368</v>
      </c>
      <c r="C392" s="12" t="s">
        <v>31</v>
      </c>
      <c r="D392" s="13" t="s">
        <v>33</v>
      </c>
      <c r="E392" s="14" t="str">
        <f>IF(VLOOKUP(MATCH(F392, [1]Data!$AE330:$AQ330, 0), [1]Data!$BL$6:$BM$18, 2, FALSE)=$C392, "  "&amp;VLOOKUP(MATCH(F392, [1]Data!$AE330:$AQ330, 0), [1]Data!$BL$6:$BM$18, 2, FALSE), VLOOKUP(MATCH(F392, [1]Data!$AE330:$AQ330, 0), [1]Data!$BL$6:$BM$18, 2, FALSE))</f>
        <v xml:space="preserve">  LIB</v>
      </c>
      <c r="F392" s="15">
        <f>LARGE([1]Data!AE330:AQ330, 1)</f>
        <v>0.9027734609027781</v>
      </c>
      <c r="G392" s="14" t="str">
        <f>IF(VLOOKUP(MATCH(H392, [1]Data!$AE330:$AQ330, 0), [1]Data!$BL$6:$BM$18, 2, FALSE)=$C392, "  "&amp;VLOOKUP(MATCH(H392, [1]Data!$AE330:$AQ330, 0), [1]Data!$BL$6:$BM$18, 2, FALSE), VLOOKUP(MATCH(H392, [1]Data!$AE330:$AQ330, 0), [1]Data!$BL$6:$BM$18, 2, FALSE))</f>
        <v>CON</v>
      </c>
      <c r="H392" s="15">
        <f>LARGE([1]Data!AE330:AQ330, 2)</f>
        <v>9.3392405082567229E-2</v>
      </c>
      <c r="I392" s="14" t="str">
        <f>IF(J392=0, "other", IF(VLOOKUP(MATCH(J392, [1]Data!$AE330:$AQ330, 0), [1]Data!$BL$6:$BM$18, 2, FALSE)=$C392, "  "&amp;VLOOKUP(MATCH(J392, [1]Data!$AE330:$AQ330, 0), [1]Data!$BL$6:$BM$18, 2, FALSE), VLOOKUP(MATCH(J392, [1]Data!$AE330:$AQ330, 0), [1]Data!$BL$6:$BM$18, 2, FALSE)))</f>
        <v>UKIP</v>
      </c>
      <c r="J392" s="15">
        <f>LARGE([1]Data!AE330:AQ330, 3)</f>
        <v>3.1740948424412068E-3</v>
      </c>
    </row>
    <row r="393" spans="1:10" x14ac:dyDescent="0.25">
      <c r="A393" s="10"/>
      <c r="B393" s="11" t="s">
        <v>369</v>
      </c>
      <c r="C393" s="12" t="s">
        <v>8</v>
      </c>
      <c r="D393" s="13" t="s">
        <v>57</v>
      </c>
      <c r="E393" s="14" t="str">
        <f>IF(VLOOKUP(MATCH(F393, [1]Data!$AE331:$AQ331, 0), [1]Data!$BL$6:$BM$18, 2, FALSE)=$C393, "  "&amp;VLOOKUP(MATCH(F393, [1]Data!$AE331:$AQ331, 0), [1]Data!$BL$6:$BM$18, 2, FALSE), VLOOKUP(MATCH(F393, [1]Data!$AE331:$AQ331, 0), [1]Data!$BL$6:$BM$18, 2, FALSE))</f>
        <v xml:space="preserve">  LAB</v>
      </c>
      <c r="F393" s="15">
        <f>LARGE([1]Data!AE331:AQ331, 1)</f>
        <v>0.99574537718991596</v>
      </c>
      <c r="G393" s="14" t="str">
        <f>IF(VLOOKUP(MATCH(H393, [1]Data!$AE331:$AQ331, 0), [1]Data!$BL$6:$BM$18, 2, FALSE)=$C393, "  "&amp;VLOOKUP(MATCH(H393, [1]Data!$AE331:$AQ331, 0), [1]Data!$BL$6:$BM$18, 2, FALSE), VLOOKUP(MATCH(H393, [1]Data!$AE331:$AQ331, 0), [1]Data!$BL$6:$BM$18, 2, FALSE))</f>
        <v>CON</v>
      </c>
      <c r="H393" s="15">
        <f>LARGE([1]Data!AE331:AQ331, 2)</f>
        <v>1.3451183571289952E-3</v>
      </c>
      <c r="I393" s="14" t="str">
        <f>IF(J393=0, "other", IF(VLOOKUP(MATCH(J393, [1]Data!$AE331:$AQ331, 0), [1]Data!$BL$6:$BM$18, 2, FALSE)=$C393, "  "&amp;VLOOKUP(MATCH(J393, [1]Data!$AE331:$AQ331, 0), [1]Data!$BL$6:$BM$18, 2, FALSE), VLOOKUP(MATCH(J393, [1]Data!$AE331:$AQ331, 0), [1]Data!$BL$6:$BM$18, 2, FALSE)))</f>
        <v>GRE</v>
      </c>
      <c r="J393" s="15">
        <f>LARGE([1]Data!AE331:AQ331, 3)</f>
        <v>1.1880280578389683E-3</v>
      </c>
    </row>
    <row r="394" spans="1:10" x14ac:dyDescent="0.25">
      <c r="A394" s="10"/>
      <c r="B394" s="11" t="s">
        <v>370</v>
      </c>
      <c r="C394" s="12" t="s">
        <v>8</v>
      </c>
      <c r="D394" s="13" t="s">
        <v>57</v>
      </c>
      <c r="E394" s="14" t="str">
        <f>IF(VLOOKUP(MATCH(F394, [1]Data!$AE332:$AQ332, 0), [1]Data!$BL$6:$BM$18, 2, FALSE)=$C394, "  "&amp;VLOOKUP(MATCH(F394, [1]Data!$AE332:$AQ332, 0), [1]Data!$BL$6:$BM$18, 2, FALSE), VLOOKUP(MATCH(F394, [1]Data!$AE332:$AQ332, 0), [1]Data!$BL$6:$BM$18, 2, FALSE))</f>
        <v xml:space="preserve">  LAB</v>
      </c>
      <c r="F394" s="15">
        <f>LARGE([1]Data!AE332:AQ332, 1)</f>
        <v>0.99545987246672019</v>
      </c>
      <c r="G394" s="14" t="str">
        <f>IF(VLOOKUP(MATCH(H394, [1]Data!$AE332:$AQ332, 0), [1]Data!$BL$6:$BM$18, 2, FALSE)=$C394, "  "&amp;VLOOKUP(MATCH(H394, [1]Data!$AE332:$AQ332, 0), [1]Data!$BL$6:$BM$18, 2, FALSE), VLOOKUP(MATCH(H394, [1]Data!$AE332:$AQ332, 0), [1]Data!$BL$6:$BM$18, 2, FALSE))</f>
        <v>CON</v>
      </c>
      <c r="H394" s="15">
        <f>LARGE([1]Data!AE332:AQ332, 2)</f>
        <v>2.2683939348307402E-3</v>
      </c>
      <c r="I394" s="14" t="str">
        <f>IF(J394=0, "other", IF(VLOOKUP(MATCH(J394, [1]Data!$AE332:$AQ332, 0), [1]Data!$BL$6:$BM$18, 2, FALSE)=$C394, "  "&amp;VLOOKUP(MATCH(J394, [1]Data!$AE332:$AQ332, 0), [1]Data!$BL$6:$BM$18, 2, FALSE), VLOOKUP(MATCH(J394, [1]Data!$AE332:$AQ332, 0), [1]Data!$BL$6:$BM$18, 2, FALSE)))</f>
        <v>LIB</v>
      </c>
      <c r="J394" s="15">
        <f>LARGE([1]Data!AE332:AQ332, 3)</f>
        <v>1.5748993112898171E-3</v>
      </c>
    </row>
    <row r="395" spans="1:10" x14ac:dyDescent="0.25">
      <c r="A395" s="10"/>
      <c r="B395" s="11" t="s">
        <v>371</v>
      </c>
      <c r="C395" s="12" t="s">
        <v>8</v>
      </c>
      <c r="D395" s="13" t="s">
        <v>57</v>
      </c>
      <c r="E395" s="14" t="str">
        <f>IF(VLOOKUP(MATCH(F395, [1]Data!$AE333:$AQ333, 0), [1]Data!$BL$6:$BM$18, 2, FALSE)=$C395, "  "&amp;VLOOKUP(MATCH(F395, [1]Data!$AE333:$AQ333, 0), [1]Data!$BL$6:$BM$18, 2, FALSE), VLOOKUP(MATCH(F395, [1]Data!$AE333:$AQ333, 0), [1]Data!$BL$6:$BM$18, 2, FALSE))</f>
        <v xml:space="preserve">  LAB</v>
      </c>
      <c r="F395" s="15">
        <f>LARGE([1]Data!AE333:AQ333, 1)</f>
        <v>0.99563586492174416</v>
      </c>
      <c r="G395" s="14" t="str">
        <f>IF(VLOOKUP(MATCH(H395, [1]Data!$AE333:$AQ333, 0), [1]Data!$BL$6:$BM$18, 2, FALSE)=$C395, "  "&amp;VLOOKUP(MATCH(H395, [1]Data!$AE333:$AQ333, 0), [1]Data!$BL$6:$BM$18, 2, FALSE), VLOOKUP(MATCH(H395, [1]Data!$AE333:$AQ333, 0), [1]Data!$BL$6:$BM$18, 2, FALSE))</f>
        <v>GRE</v>
      </c>
      <c r="H395" s="15">
        <f>LARGE([1]Data!AE333:AQ333, 2)</f>
        <v>3.6828261724974141E-3</v>
      </c>
      <c r="I395" s="14" t="str">
        <f>IF(J395=0, "other", IF(VLOOKUP(MATCH(J395, [1]Data!$AE333:$AQ333, 0), [1]Data!$BL$6:$BM$18, 2, FALSE)=$C395, "  "&amp;VLOOKUP(MATCH(J395, [1]Data!$AE333:$AQ333, 0), [1]Data!$BL$6:$BM$18, 2, FALSE), VLOOKUP(MATCH(J395, [1]Data!$AE333:$AQ333, 0), [1]Data!$BL$6:$BM$18, 2, FALSE)))</f>
        <v>UKIP</v>
      </c>
      <c r="J395" s="15">
        <f>LARGE([1]Data!AE333:AQ333, 3)</f>
        <v>4.1726748010770189E-4</v>
      </c>
    </row>
    <row r="396" spans="1:10" x14ac:dyDescent="0.25">
      <c r="A396" s="10"/>
      <c r="B396" s="11" t="s">
        <v>372</v>
      </c>
      <c r="C396" s="12" t="s">
        <v>8</v>
      </c>
      <c r="D396" s="13" t="s">
        <v>44</v>
      </c>
      <c r="E396" s="14" t="str">
        <f>IF(VLOOKUP(MATCH(F396, [1]Data!$AE334:$AQ334, 0), [1]Data!$BL$6:$BM$18, 2, FALSE)=$C396, "  "&amp;VLOOKUP(MATCH(F396, [1]Data!$AE334:$AQ334, 0), [1]Data!$BL$6:$BM$18, 2, FALSE), VLOOKUP(MATCH(F396, [1]Data!$AE334:$AQ334, 0), [1]Data!$BL$6:$BM$18, 2, FALSE))</f>
        <v xml:space="preserve">  LAB</v>
      </c>
      <c r="F396" s="15">
        <f>LARGE([1]Data!AE334:AQ334, 1)</f>
        <v>0.99511603048123265</v>
      </c>
      <c r="G396" s="14" t="str">
        <f>IF(VLOOKUP(MATCH(H396, [1]Data!$AE334:$AQ334, 0), [1]Data!$BL$6:$BM$18, 2, FALSE)=$C396, "  "&amp;VLOOKUP(MATCH(H396, [1]Data!$AE334:$AQ334, 0), [1]Data!$BL$6:$BM$18, 2, FALSE), VLOOKUP(MATCH(H396, [1]Data!$AE334:$AQ334, 0), [1]Data!$BL$6:$BM$18, 2, FALSE))</f>
        <v>CON</v>
      </c>
      <c r="H396" s="15">
        <f>LARGE([1]Data!AE334:AQ334, 2)</f>
        <v>1.9421435732340352E-3</v>
      </c>
      <c r="I396" s="14" t="str">
        <f>IF(J396=0, "other", IF(VLOOKUP(MATCH(J396, [1]Data!$AE334:$AQ334, 0), [1]Data!$BL$6:$BM$18, 2, FALSE)=$C396, "  "&amp;VLOOKUP(MATCH(J396, [1]Data!$AE334:$AQ334, 0), [1]Data!$BL$6:$BM$18, 2, FALSE), VLOOKUP(MATCH(J396, [1]Data!$AE334:$AQ334, 0), [1]Data!$BL$6:$BM$18, 2, FALSE)))</f>
        <v>LIB</v>
      </c>
      <c r="J396" s="15">
        <f>LARGE([1]Data!AE334:AQ334, 3)</f>
        <v>1.0570618974428574E-3</v>
      </c>
    </row>
    <row r="397" spans="1:10" x14ac:dyDescent="0.25">
      <c r="A397" s="10"/>
      <c r="B397" s="11" t="s">
        <v>373</v>
      </c>
      <c r="C397" s="12" t="s">
        <v>11</v>
      </c>
      <c r="D397" s="13" t="s">
        <v>132</v>
      </c>
      <c r="E397" s="14" t="str">
        <f>IF(VLOOKUP(MATCH(F397, [1]Data!$AE335:$AQ335, 0), [1]Data!$BL$6:$BM$18, 2, FALSE)=$C397, "  "&amp;VLOOKUP(MATCH(F397, [1]Data!$AE335:$AQ335, 0), [1]Data!$BL$6:$BM$18, 2, FALSE), VLOOKUP(MATCH(F397, [1]Data!$AE335:$AQ335, 0), [1]Data!$BL$6:$BM$18, 2, FALSE))</f>
        <v xml:space="preserve">  CON</v>
      </c>
      <c r="F397" s="15">
        <f>LARGE([1]Data!AE335:AQ335, 1)</f>
        <v>0.99267415603331466</v>
      </c>
      <c r="G397" s="14" t="str">
        <f>IF(VLOOKUP(MATCH(H397, [1]Data!$AE335:$AQ335, 0), [1]Data!$BL$6:$BM$18, 2, FALSE)=$C397, "  "&amp;VLOOKUP(MATCH(H397, [1]Data!$AE335:$AQ335, 0), [1]Data!$BL$6:$BM$18, 2, FALSE), VLOOKUP(MATCH(H397, [1]Data!$AE335:$AQ335, 0), [1]Data!$BL$6:$BM$18, 2, FALSE))</f>
        <v>UKIP</v>
      </c>
      <c r="H397" s="15">
        <f>LARGE([1]Data!AE335:AQ335, 2)</f>
        <v>6.6229351497434875E-3</v>
      </c>
      <c r="I397" s="14" t="str">
        <f>IF(J397=0, "other", IF(VLOOKUP(MATCH(J397, [1]Data!$AE335:$AQ335, 0), [1]Data!$BL$6:$BM$18, 2, FALSE)=$C397, "  "&amp;VLOOKUP(MATCH(J397, [1]Data!$AE335:$AQ335, 0), [1]Data!$BL$6:$BM$18, 2, FALSE), VLOOKUP(MATCH(J397, [1]Data!$AE335:$AQ335, 0), [1]Data!$BL$6:$BM$18, 2, FALSE)))</f>
        <v>LAB</v>
      </c>
      <c r="J397" s="15">
        <f>LARGE([1]Data!AE335:AQ335, 3)</f>
        <v>3.9398645790302613E-4</v>
      </c>
    </row>
    <row r="398" spans="1:10" x14ac:dyDescent="0.25">
      <c r="A398" s="10">
        <v>57</v>
      </c>
      <c r="B398" s="11" t="s">
        <v>374</v>
      </c>
      <c r="C398" s="12" t="s">
        <v>11</v>
      </c>
      <c r="D398" s="13" t="s">
        <v>46</v>
      </c>
      <c r="E398" s="14" t="str">
        <f>IF(VLOOKUP(MATCH(F398, [1]Data!$AE336:$AQ336, 0), [1]Data!$BL$6:$BM$18, 2, FALSE)=$C398, "  "&amp;VLOOKUP(MATCH(F398, [1]Data!$AE336:$AQ336, 0), [1]Data!$BL$6:$BM$18, 2, FALSE), VLOOKUP(MATCH(F398, [1]Data!$AE336:$AQ336, 0), [1]Data!$BL$6:$BM$18, 2, FALSE))</f>
        <v>LAB</v>
      </c>
      <c r="F398" s="15">
        <f>LARGE([1]Data!AE336:AQ336, 1)</f>
        <v>0.74829320526902199</v>
      </c>
      <c r="G398" s="14" t="str">
        <f>IF(VLOOKUP(MATCH(H398, [1]Data!$AE336:$AQ336, 0), [1]Data!$BL$6:$BM$18, 2, FALSE)=$C398, "  "&amp;VLOOKUP(MATCH(H398, [1]Data!$AE336:$AQ336, 0), [1]Data!$BL$6:$BM$18, 2, FALSE), VLOOKUP(MATCH(H398, [1]Data!$AE336:$AQ336, 0), [1]Data!$BL$6:$BM$18, 2, FALSE))</f>
        <v xml:space="preserve">  CON</v>
      </c>
      <c r="H398" s="15">
        <f>LARGE([1]Data!AE336:AQ336, 2)</f>
        <v>0.24696078189317877</v>
      </c>
      <c r="I398" s="14" t="str">
        <f>IF(J398=0, "other", IF(VLOOKUP(MATCH(J398, [1]Data!$AE336:$AQ336, 0), [1]Data!$BL$6:$BM$18, 2, FALSE)=$C398, "  "&amp;VLOOKUP(MATCH(J398, [1]Data!$AE336:$AQ336, 0), [1]Data!$BL$6:$BM$18, 2, FALSE), VLOOKUP(MATCH(J398, [1]Data!$AE336:$AQ336, 0), [1]Data!$BL$6:$BM$18, 2, FALSE)))</f>
        <v>UKIP</v>
      </c>
      <c r="J398" s="15">
        <f>LARGE([1]Data!AE336:AQ336, 3)</f>
        <v>4.7460128377993403E-3</v>
      </c>
    </row>
    <row r="399" spans="1:10" x14ac:dyDescent="0.25">
      <c r="A399" s="10"/>
      <c r="B399" s="11" t="s">
        <v>375</v>
      </c>
      <c r="C399" s="12" t="s">
        <v>8</v>
      </c>
      <c r="D399" s="13" t="s">
        <v>13</v>
      </c>
      <c r="E399" s="14" t="str">
        <f>IF(VLOOKUP(MATCH(F399, [1]Data!$AE337:$AQ337, 0), [1]Data!$BL$6:$BM$18, 2, FALSE)=$C399, "  "&amp;VLOOKUP(MATCH(F399, [1]Data!$AE337:$AQ337, 0), [1]Data!$BL$6:$BM$18, 2, FALSE), VLOOKUP(MATCH(F399, [1]Data!$AE337:$AQ337, 0), [1]Data!$BL$6:$BM$18, 2, FALSE))</f>
        <v>SNP</v>
      </c>
      <c r="F399" s="15">
        <f>LARGE([1]Data!AE337:AQ337, 1)</f>
        <v>0.89026992853332665</v>
      </c>
      <c r="G399" s="14" t="str">
        <f>IF(VLOOKUP(MATCH(H399, [1]Data!$AE337:$AQ337, 0), [1]Data!$BL$6:$BM$18, 2, FALSE)=$C399, "  "&amp;VLOOKUP(MATCH(H399, [1]Data!$AE337:$AQ337, 0), [1]Data!$BL$6:$BM$18, 2, FALSE), VLOOKUP(MATCH(H399, [1]Data!$AE337:$AQ337, 0), [1]Data!$BL$6:$BM$18, 2, FALSE))</f>
        <v xml:space="preserve">  LAB</v>
      </c>
      <c r="H399" s="15">
        <f>LARGE([1]Data!AE337:AQ337, 2)</f>
        <v>0.10973007146667342</v>
      </c>
      <c r="I399" s="14" t="str">
        <f>IF(J399=0, "other", IF(VLOOKUP(MATCH(J399, [1]Data!$AE337:$AQ337, 0), [1]Data!$BL$6:$BM$18, 2, FALSE)=$C399, "  "&amp;VLOOKUP(MATCH(J399, [1]Data!$AE337:$AQ337, 0), [1]Data!$BL$6:$BM$18, 2, FALSE), VLOOKUP(MATCH(J399, [1]Data!$AE337:$AQ337, 0), [1]Data!$BL$6:$BM$18, 2, FALSE)))</f>
        <v>other</v>
      </c>
      <c r="J399" s="15">
        <f>LARGE([1]Data!AE337:AQ337, 3)</f>
        <v>0</v>
      </c>
    </row>
    <row r="400" spans="1:10" x14ac:dyDescent="0.25">
      <c r="A400" s="10"/>
      <c r="B400" s="11" t="s">
        <v>376</v>
      </c>
      <c r="C400" s="12" t="s">
        <v>8</v>
      </c>
      <c r="D400" s="13" t="s">
        <v>79</v>
      </c>
      <c r="E400" s="14" t="str">
        <f>IF(VLOOKUP(MATCH(F400, [1]Data!$AE338:$AQ338, 0), [1]Data!$BL$6:$BM$18, 2, FALSE)=$C400, "  "&amp;VLOOKUP(MATCH(F400, [1]Data!$AE338:$AQ338, 0), [1]Data!$BL$6:$BM$18, 2, FALSE), VLOOKUP(MATCH(F400, [1]Data!$AE338:$AQ338, 0), [1]Data!$BL$6:$BM$18, 2, FALSE))</f>
        <v xml:space="preserve">  LAB</v>
      </c>
      <c r="F400" s="15">
        <f>LARGE([1]Data!AE338:AQ338, 1)</f>
        <v>0.9970338888942698</v>
      </c>
      <c r="G400" s="14" t="str">
        <f>IF(VLOOKUP(MATCH(H400, [1]Data!$AE338:$AQ338, 0), [1]Data!$BL$6:$BM$18, 2, FALSE)=$C400, "  "&amp;VLOOKUP(MATCH(H400, [1]Data!$AE338:$AQ338, 0), [1]Data!$BL$6:$BM$18, 2, FALSE), VLOOKUP(MATCH(H400, [1]Data!$AE338:$AQ338, 0), [1]Data!$BL$6:$BM$18, 2, FALSE))</f>
        <v>GRE</v>
      </c>
      <c r="H400" s="15">
        <f>LARGE([1]Data!AE338:AQ338, 2)</f>
        <v>2.6837531568938613E-3</v>
      </c>
      <c r="I400" s="14" t="str">
        <f>IF(J400=0, "other", IF(VLOOKUP(MATCH(J400, [1]Data!$AE338:$AQ338, 0), [1]Data!$BL$6:$BM$18, 2, FALSE)=$C400, "  "&amp;VLOOKUP(MATCH(J400, [1]Data!$AE338:$AQ338, 0), [1]Data!$BL$6:$BM$18, 2, FALSE), VLOOKUP(MATCH(J400, [1]Data!$AE338:$AQ338, 0), [1]Data!$BL$6:$BM$18, 2, FALSE)))</f>
        <v>LIB</v>
      </c>
      <c r="J400" s="15">
        <f>LARGE([1]Data!AE338:AQ338, 3)</f>
        <v>2.8235794883629974E-4</v>
      </c>
    </row>
    <row r="401" spans="1:10" x14ac:dyDescent="0.25">
      <c r="A401" s="10"/>
      <c r="B401" s="11" t="s">
        <v>377</v>
      </c>
      <c r="C401" s="12" t="s">
        <v>8</v>
      </c>
      <c r="D401" s="13" t="s">
        <v>79</v>
      </c>
      <c r="E401" s="14" t="str">
        <f>IF(VLOOKUP(MATCH(F401, [1]Data!$AE339:$AQ339, 0), [1]Data!$BL$6:$BM$18, 2, FALSE)=$C401, "  "&amp;VLOOKUP(MATCH(F401, [1]Data!$AE339:$AQ339, 0), [1]Data!$BL$6:$BM$18, 2, FALSE), VLOOKUP(MATCH(F401, [1]Data!$AE339:$AQ339, 0), [1]Data!$BL$6:$BM$18, 2, FALSE))</f>
        <v xml:space="preserve">  LAB</v>
      </c>
      <c r="F401" s="15">
        <f>LARGE([1]Data!AE339:AQ339, 1)</f>
        <v>0.99591094735897057</v>
      </c>
      <c r="G401" s="14" t="str">
        <f>IF(VLOOKUP(MATCH(H401, [1]Data!$AE339:$AQ339, 0), [1]Data!$BL$6:$BM$18, 2, FALSE)=$C401, "  "&amp;VLOOKUP(MATCH(H401, [1]Data!$AE339:$AQ339, 0), [1]Data!$BL$6:$BM$18, 2, FALSE), VLOOKUP(MATCH(H401, [1]Data!$AE339:$AQ339, 0), [1]Data!$BL$6:$BM$18, 2, FALSE))</f>
        <v>UKIP</v>
      </c>
      <c r="H401" s="15">
        <f>LARGE([1]Data!AE339:AQ339, 2)</f>
        <v>3.6729088072255762E-3</v>
      </c>
      <c r="I401" s="14" t="str">
        <f>IF(J401=0, "other", IF(VLOOKUP(MATCH(J401, [1]Data!$AE339:$AQ339, 0), [1]Data!$BL$6:$BM$18, 2, FALSE)=$C401, "  "&amp;VLOOKUP(MATCH(J401, [1]Data!$AE339:$AQ339, 0), [1]Data!$BL$6:$BM$18, 2, FALSE), VLOOKUP(MATCH(J401, [1]Data!$AE339:$AQ339, 0), [1]Data!$BL$6:$BM$18, 2, FALSE)))</f>
        <v>GRE</v>
      </c>
      <c r="J401" s="15">
        <f>LARGE([1]Data!AE339:AQ339, 3)</f>
        <v>4.1614383380389567E-4</v>
      </c>
    </row>
    <row r="402" spans="1:10" x14ac:dyDescent="0.25">
      <c r="A402" s="10"/>
      <c r="B402" s="11" t="s">
        <v>378</v>
      </c>
      <c r="C402" s="12" t="s">
        <v>8</v>
      </c>
      <c r="D402" s="13" t="s">
        <v>79</v>
      </c>
      <c r="E402" s="14" t="str">
        <f>IF(VLOOKUP(MATCH(F402, [1]Data!$AE340:$AQ340, 0), [1]Data!$BL$6:$BM$18, 2, FALSE)=$C402, "  "&amp;VLOOKUP(MATCH(F402, [1]Data!$AE340:$AQ340, 0), [1]Data!$BL$6:$BM$18, 2, FALSE), VLOOKUP(MATCH(F402, [1]Data!$AE340:$AQ340, 0), [1]Data!$BL$6:$BM$18, 2, FALSE))</f>
        <v xml:space="preserve">  LAB</v>
      </c>
      <c r="F402" s="15">
        <f>LARGE([1]Data!AE340:AQ340, 1)</f>
        <v>0.99586363337820472</v>
      </c>
      <c r="G402" s="14" t="str">
        <f>IF(VLOOKUP(MATCH(H402, [1]Data!$AE340:$AQ340, 0), [1]Data!$BL$6:$BM$18, 2, FALSE)=$C402, "  "&amp;VLOOKUP(MATCH(H402, [1]Data!$AE340:$AQ340, 0), [1]Data!$BL$6:$BM$18, 2, FALSE), VLOOKUP(MATCH(H402, [1]Data!$AE340:$AQ340, 0), [1]Data!$BL$6:$BM$18, 2, FALSE))</f>
        <v>LIB</v>
      </c>
      <c r="H402" s="15">
        <f>LARGE([1]Data!AE340:AQ340, 2)</f>
        <v>2.6885837572000843E-3</v>
      </c>
      <c r="I402" s="14" t="str">
        <f>IF(J402=0, "other", IF(VLOOKUP(MATCH(J402, [1]Data!$AE340:$AQ340, 0), [1]Data!$BL$6:$BM$18, 2, FALSE)=$C402, "  "&amp;VLOOKUP(MATCH(J402, [1]Data!$AE340:$AQ340, 0), [1]Data!$BL$6:$BM$18, 2, FALSE), VLOOKUP(MATCH(J402, [1]Data!$AE340:$AQ340, 0), [1]Data!$BL$6:$BM$18, 2, FALSE)))</f>
        <v>UKIP</v>
      </c>
      <c r="J402" s="15">
        <f>LARGE([1]Data!AE340:AQ340, 3)</f>
        <v>1.0304199275304952E-3</v>
      </c>
    </row>
    <row r="403" spans="1:10" x14ac:dyDescent="0.25">
      <c r="A403" s="10"/>
      <c r="B403" s="11" t="s">
        <v>379</v>
      </c>
      <c r="C403" s="12" t="s">
        <v>8</v>
      </c>
      <c r="D403" s="13" t="s">
        <v>79</v>
      </c>
      <c r="E403" s="14" t="str">
        <f>IF(VLOOKUP(MATCH(F403, [1]Data!$AE341:$AQ341, 0), [1]Data!$BL$6:$BM$18, 2, FALSE)=$C403, "  "&amp;VLOOKUP(MATCH(F403, [1]Data!$AE341:$AQ341, 0), [1]Data!$BL$6:$BM$18, 2, FALSE), VLOOKUP(MATCH(F403, [1]Data!$AE341:$AQ341, 0), [1]Data!$BL$6:$BM$18, 2, FALSE))</f>
        <v xml:space="preserve">  LAB</v>
      </c>
      <c r="F403" s="15">
        <f>LARGE([1]Data!AE341:AQ341, 1)</f>
        <v>0.99707154365057105</v>
      </c>
      <c r="G403" s="14" t="str">
        <f>IF(VLOOKUP(MATCH(H403, [1]Data!$AE341:$AQ341, 0), [1]Data!$BL$6:$BM$18, 2, FALSE)=$C403, "  "&amp;VLOOKUP(MATCH(H403, [1]Data!$AE341:$AQ341, 0), [1]Data!$BL$6:$BM$18, 2, FALSE), VLOOKUP(MATCH(H403, [1]Data!$AE341:$AQ341, 0), [1]Data!$BL$6:$BM$18, 2, FALSE))</f>
        <v>GRE</v>
      </c>
      <c r="H403" s="15">
        <f>LARGE([1]Data!AE341:AQ341, 2)</f>
        <v>8.5425480129490178E-4</v>
      </c>
      <c r="I403" s="14" t="s">
        <v>136</v>
      </c>
      <c r="J403" s="15">
        <f>LARGE([1]Data!AE341:AQ341, 3)</f>
        <v>8.5425480129490178E-4</v>
      </c>
    </row>
    <row r="404" spans="1:10" x14ac:dyDescent="0.25">
      <c r="A404" s="10"/>
      <c r="B404" s="11" t="s">
        <v>380</v>
      </c>
      <c r="C404" s="12" t="s">
        <v>8</v>
      </c>
      <c r="D404" s="13" t="s">
        <v>13</v>
      </c>
      <c r="E404" s="14" t="str">
        <f>IF(VLOOKUP(MATCH(F404, [1]Data!$AE342:$AQ342, 0), [1]Data!$BL$6:$BM$18, 2, FALSE)=$C404, "  "&amp;VLOOKUP(MATCH(F404, [1]Data!$AE342:$AQ342, 0), [1]Data!$BL$6:$BM$18, 2, FALSE), VLOOKUP(MATCH(F404, [1]Data!$AE342:$AQ342, 0), [1]Data!$BL$6:$BM$18, 2, FALSE))</f>
        <v>SNP</v>
      </c>
      <c r="F404" s="15">
        <f>LARGE([1]Data!AE342:AQ342, 1)</f>
        <v>0.9567637175939735</v>
      </c>
      <c r="G404" s="14" t="str">
        <f>IF(VLOOKUP(MATCH(H404, [1]Data!$AE342:$AQ342, 0), [1]Data!$BL$6:$BM$18, 2, FALSE)=$C404, "  "&amp;VLOOKUP(MATCH(H404, [1]Data!$AE342:$AQ342, 0), [1]Data!$BL$6:$BM$18, 2, FALSE), VLOOKUP(MATCH(H404, [1]Data!$AE342:$AQ342, 0), [1]Data!$BL$6:$BM$18, 2, FALSE))</f>
        <v xml:space="preserve">  LAB</v>
      </c>
      <c r="H404" s="15">
        <f>LARGE([1]Data!AE342:AQ342, 2)</f>
        <v>4.3236282406026443E-2</v>
      </c>
      <c r="I404" s="14" t="str">
        <f>IF(J404=0, "other", IF(VLOOKUP(MATCH(J404, [1]Data!$AE342:$AQ342, 0), [1]Data!$BL$6:$BM$18, 2, FALSE)=$C404, "  "&amp;VLOOKUP(MATCH(J404, [1]Data!$AE342:$AQ342, 0), [1]Data!$BL$6:$BM$18, 2, FALSE), VLOOKUP(MATCH(J404, [1]Data!$AE342:$AQ342, 0), [1]Data!$BL$6:$BM$18, 2, FALSE)))</f>
        <v>other</v>
      </c>
      <c r="J404" s="15">
        <f>LARGE([1]Data!AE342:AQ342, 3)</f>
        <v>0</v>
      </c>
    </row>
    <row r="405" spans="1:10" x14ac:dyDescent="0.25">
      <c r="A405" s="10"/>
      <c r="B405" s="11" t="s">
        <v>381</v>
      </c>
      <c r="C405" s="12" t="s">
        <v>8</v>
      </c>
      <c r="D405" s="13" t="s">
        <v>9</v>
      </c>
      <c r="E405" s="14" t="str">
        <f>IF(VLOOKUP(MATCH(F405, [1]Data!$AE343:$AQ343, 0), [1]Data!$BL$6:$BM$18, 2, FALSE)=$C405, "  "&amp;VLOOKUP(MATCH(F405, [1]Data!$AE343:$AQ343, 0), [1]Data!$BL$6:$BM$18, 2, FALSE), VLOOKUP(MATCH(F405, [1]Data!$AE343:$AQ343, 0), [1]Data!$BL$6:$BM$18, 2, FALSE))</f>
        <v xml:space="preserve">  LAB</v>
      </c>
      <c r="F405" s="15">
        <f>LARGE([1]Data!AE343:AQ343, 1)</f>
        <v>0.94466049541441521</v>
      </c>
      <c r="G405" s="14" t="str">
        <f>IF(VLOOKUP(MATCH(H405, [1]Data!$AE343:$AQ343, 0), [1]Data!$BL$6:$BM$18, 2, FALSE)=$C405, "  "&amp;VLOOKUP(MATCH(H405, [1]Data!$AE343:$AQ343, 0), [1]Data!$BL$6:$BM$18, 2, FALSE), VLOOKUP(MATCH(H405, [1]Data!$AE343:$AQ343, 0), [1]Data!$BL$6:$BM$18, 2, FALSE))</f>
        <v>PLA</v>
      </c>
      <c r="H405" s="15">
        <f>LARGE([1]Data!AE343:AQ343, 2)</f>
        <v>5.1938060589390309E-2</v>
      </c>
      <c r="I405" s="14" t="str">
        <f>IF(J405=0, "other", IF(VLOOKUP(MATCH(J405, [1]Data!$AE343:$AQ343, 0), [1]Data!$BL$6:$BM$18, 2, FALSE)=$C405, "  "&amp;VLOOKUP(MATCH(J405, [1]Data!$AE343:$AQ343, 0), [1]Data!$BL$6:$BM$18, 2, FALSE), VLOOKUP(MATCH(J405, [1]Data!$AE343:$AQ343, 0), [1]Data!$BL$6:$BM$18, 2, FALSE)))</f>
        <v>UKIP</v>
      </c>
      <c r="J405" s="15">
        <f>LARGE([1]Data!AE343:AQ343, 3)</f>
        <v>1.411324256851451E-3</v>
      </c>
    </row>
    <row r="406" spans="1:10" x14ac:dyDescent="0.25">
      <c r="A406" s="10"/>
      <c r="B406" s="11" t="s">
        <v>382</v>
      </c>
      <c r="C406" s="12" t="s">
        <v>11</v>
      </c>
      <c r="D406" s="13" t="s">
        <v>25</v>
      </c>
      <c r="E406" s="14" t="str">
        <f>IF(VLOOKUP(MATCH(F406, [1]Data!$AE344:$AQ344, 0), [1]Data!$BL$6:$BM$18, 2, FALSE)=$C406, "  "&amp;VLOOKUP(MATCH(F406, [1]Data!$AE344:$AQ344, 0), [1]Data!$BL$6:$BM$18, 2, FALSE), VLOOKUP(MATCH(F406, [1]Data!$AE344:$AQ344, 0), [1]Data!$BL$6:$BM$18, 2, FALSE))</f>
        <v xml:space="preserve">  CON</v>
      </c>
      <c r="F406" s="15">
        <f>LARGE([1]Data!AE344:AQ344, 1)</f>
        <v>0.86309331996400929</v>
      </c>
      <c r="G406" s="14" t="str">
        <f>IF(VLOOKUP(MATCH(H406, [1]Data!$AE344:$AQ344, 0), [1]Data!$BL$6:$BM$18, 2, FALSE)=$C406, "  "&amp;VLOOKUP(MATCH(H406, [1]Data!$AE344:$AQ344, 0), [1]Data!$BL$6:$BM$18, 2, FALSE), VLOOKUP(MATCH(H406, [1]Data!$AE344:$AQ344, 0), [1]Data!$BL$6:$BM$18, 2, FALSE))</f>
        <v>LAB</v>
      </c>
      <c r="H406" s="15">
        <f>LARGE([1]Data!AE344:AQ344, 2)</f>
        <v>0.13488745524710327</v>
      </c>
      <c r="I406" s="14" t="str">
        <f>IF(J406=0, "other", IF(VLOOKUP(MATCH(J406, [1]Data!$AE344:$AQ344, 0), [1]Data!$BL$6:$BM$18, 2, FALSE)=$C406, "  "&amp;VLOOKUP(MATCH(J406, [1]Data!$AE344:$AQ344, 0), [1]Data!$BL$6:$BM$18, 2, FALSE), VLOOKUP(MATCH(J406, [1]Data!$AE344:$AQ344, 0), [1]Data!$BL$6:$BM$18, 2, FALSE)))</f>
        <v>UKIP</v>
      </c>
      <c r="J406" s="15">
        <f>LARGE([1]Data!AE344:AQ344, 3)</f>
        <v>1.0745590011137919E-3</v>
      </c>
    </row>
    <row r="407" spans="1:10" x14ac:dyDescent="0.25">
      <c r="A407" s="10"/>
      <c r="B407" s="11" t="s">
        <v>383</v>
      </c>
      <c r="C407" s="12" t="s">
        <v>11</v>
      </c>
      <c r="D407" s="13" t="s">
        <v>46</v>
      </c>
      <c r="E407" s="14" t="str">
        <f>IF(VLOOKUP(MATCH(F407, [1]Data!$AE345:$AQ345, 0), [1]Data!$BL$6:$BM$18, 2, FALSE)=$C407, "  "&amp;VLOOKUP(MATCH(F407, [1]Data!$AE345:$AQ345, 0), [1]Data!$BL$6:$BM$18, 2, FALSE), VLOOKUP(MATCH(F407, [1]Data!$AE345:$AQ345, 0), [1]Data!$BL$6:$BM$18, 2, FALSE))</f>
        <v xml:space="preserve">  CON</v>
      </c>
      <c r="F407" s="15">
        <f>LARGE([1]Data!AE345:AQ345, 1)</f>
        <v>0.92814209582363782</v>
      </c>
      <c r="G407" s="14" t="str">
        <f>IF(VLOOKUP(MATCH(H407, [1]Data!$AE345:$AQ345, 0), [1]Data!$BL$6:$BM$18, 2, FALSE)=$C407, "  "&amp;VLOOKUP(MATCH(H407, [1]Data!$AE345:$AQ345, 0), [1]Data!$BL$6:$BM$18, 2, FALSE), VLOOKUP(MATCH(H407, [1]Data!$AE345:$AQ345, 0), [1]Data!$BL$6:$BM$18, 2, FALSE))</f>
        <v>UKIP</v>
      </c>
      <c r="H407" s="15">
        <f>LARGE([1]Data!AE345:AQ345, 2)</f>
        <v>7.1857904176362231E-2</v>
      </c>
      <c r="I407" s="14" t="str">
        <f>IF(J407=0, "other", IF(VLOOKUP(MATCH(J407, [1]Data!$AE345:$AQ345, 0), [1]Data!$BL$6:$BM$18, 2, FALSE)=$C407, "  "&amp;VLOOKUP(MATCH(J407, [1]Data!$AE345:$AQ345, 0), [1]Data!$BL$6:$BM$18, 2, FALSE), VLOOKUP(MATCH(J407, [1]Data!$AE345:$AQ345, 0), [1]Data!$BL$6:$BM$18, 2, FALSE)))</f>
        <v>other</v>
      </c>
      <c r="J407" s="15">
        <f>LARGE([1]Data!AE345:AQ345, 3)</f>
        <v>0</v>
      </c>
    </row>
    <row r="408" spans="1:10" x14ac:dyDescent="0.25">
      <c r="A408" s="10"/>
      <c r="B408" s="11" t="s">
        <v>384</v>
      </c>
      <c r="C408" s="12" t="s">
        <v>11</v>
      </c>
      <c r="D408" s="13" t="s">
        <v>132</v>
      </c>
      <c r="E408" s="14" t="str">
        <f>IF(VLOOKUP(MATCH(F408, [1]Data!$AE346:$AQ346, 0), [1]Data!$BL$6:$BM$18, 2, FALSE)=$C408, "  "&amp;VLOOKUP(MATCH(F408, [1]Data!$AE346:$AQ346, 0), [1]Data!$BL$6:$BM$18, 2, FALSE), VLOOKUP(MATCH(F408, [1]Data!$AE346:$AQ346, 0), [1]Data!$BL$6:$BM$18, 2, FALSE))</f>
        <v xml:space="preserve">  CON</v>
      </c>
      <c r="F408" s="15">
        <f>LARGE([1]Data!AE346:AQ346, 1)</f>
        <v>0.99161710105309342</v>
      </c>
      <c r="G408" s="14" t="str">
        <f>IF(VLOOKUP(MATCH(H408, [1]Data!$AE346:$AQ346, 0), [1]Data!$BL$6:$BM$18, 2, FALSE)=$C408, "  "&amp;VLOOKUP(MATCH(H408, [1]Data!$AE346:$AQ346, 0), [1]Data!$BL$6:$BM$18, 2, FALSE), VLOOKUP(MATCH(H408, [1]Data!$AE346:$AQ346, 0), [1]Data!$BL$6:$BM$18, 2, FALSE))</f>
        <v>UKIP</v>
      </c>
      <c r="H408" s="15">
        <f>LARGE([1]Data!AE346:AQ346, 2)</f>
        <v>4.8065180008545249E-3</v>
      </c>
      <c r="I408" s="14" t="str">
        <f>IF(J408=0, "other", IF(VLOOKUP(MATCH(J408, [1]Data!$AE346:$AQ346, 0), [1]Data!$BL$6:$BM$18, 2, FALSE)=$C408, "  "&amp;VLOOKUP(MATCH(J408, [1]Data!$AE346:$AQ346, 0), [1]Data!$BL$6:$BM$18, 2, FALSE), VLOOKUP(MATCH(J408, [1]Data!$AE346:$AQ346, 0), [1]Data!$BL$6:$BM$18, 2, FALSE)))</f>
        <v>LIB</v>
      </c>
      <c r="J408" s="15">
        <f>LARGE([1]Data!AE346:AQ346, 3)</f>
        <v>3.047191358018645E-3</v>
      </c>
    </row>
    <row r="409" spans="1:10" x14ac:dyDescent="0.25">
      <c r="A409" s="10"/>
      <c r="B409" s="11" t="s">
        <v>385</v>
      </c>
      <c r="C409" s="12" t="s">
        <v>8</v>
      </c>
      <c r="D409" s="13" t="s">
        <v>61</v>
      </c>
      <c r="E409" s="14" t="str">
        <f>IF(VLOOKUP(MATCH(F409, [1]Data!$AE347:$AQ347, 0), [1]Data!$BL$6:$BM$18, 2, FALSE)=$C409, "  "&amp;VLOOKUP(MATCH(F409, [1]Data!$AE347:$AQ347, 0), [1]Data!$BL$6:$BM$18, 2, FALSE), VLOOKUP(MATCH(F409, [1]Data!$AE347:$AQ347, 0), [1]Data!$BL$6:$BM$18, 2, FALSE))</f>
        <v xml:space="preserve">  LAB</v>
      </c>
      <c r="F409" s="15">
        <f>LARGE([1]Data!AE347:AQ347, 1)</f>
        <v>0.99241565825440525</v>
      </c>
      <c r="G409" s="14" t="str">
        <f>IF(VLOOKUP(MATCH(H409, [1]Data!$AE347:$AQ347, 0), [1]Data!$BL$6:$BM$18, 2, FALSE)=$C409, "  "&amp;VLOOKUP(MATCH(H409, [1]Data!$AE347:$AQ347, 0), [1]Data!$BL$6:$BM$18, 2, FALSE), VLOOKUP(MATCH(H409, [1]Data!$AE347:$AQ347, 0), [1]Data!$BL$6:$BM$18, 2, FALSE))</f>
        <v>CON</v>
      </c>
      <c r="H409" s="15">
        <f>LARGE([1]Data!AE347:AQ347, 2)</f>
        <v>6.6212105012113743E-3</v>
      </c>
      <c r="I409" s="14" t="str">
        <f>IF(J409=0, "other", IF(VLOOKUP(MATCH(J409, [1]Data!$AE347:$AQ347, 0), [1]Data!$BL$6:$BM$18, 2, FALSE)=$C409, "  "&amp;VLOOKUP(MATCH(J409, [1]Data!$AE347:$AQ347, 0), [1]Data!$BL$6:$BM$18, 2, FALSE), VLOOKUP(MATCH(J409, [1]Data!$AE347:$AQ347, 0), [1]Data!$BL$6:$BM$18, 2, FALSE)))</f>
        <v>UKIP</v>
      </c>
      <c r="J409" s="15">
        <f>LARGE([1]Data!AE347:AQ347, 3)</f>
        <v>9.631312443832788E-4</v>
      </c>
    </row>
    <row r="410" spans="1:10" x14ac:dyDescent="0.25">
      <c r="A410" s="10"/>
      <c r="B410" s="11" t="s">
        <v>386</v>
      </c>
      <c r="C410" s="12" t="s">
        <v>8</v>
      </c>
      <c r="D410" s="13" t="s">
        <v>61</v>
      </c>
      <c r="E410" s="14" t="str">
        <f>IF(VLOOKUP(MATCH(F410, [1]Data!$AE348:$AQ348, 0), [1]Data!$BL$6:$BM$18, 2, FALSE)=$C410, "  "&amp;VLOOKUP(MATCH(F410, [1]Data!$AE348:$AQ348, 0), [1]Data!$BL$6:$BM$18, 2, FALSE), VLOOKUP(MATCH(F410, [1]Data!$AE348:$AQ348, 0), [1]Data!$BL$6:$BM$18, 2, FALSE))</f>
        <v xml:space="preserve">  LAB</v>
      </c>
      <c r="F410" s="15">
        <f>LARGE([1]Data!AE348:AQ348, 1)</f>
        <v>0.98079323621120129</v>
      </c>
      <c r="G410" s="14" t="str">
        <f>IF(VLOOKUP(MATCH(H410, [1]Data!$AE348:$AQ348, 0), [1]Data!$BL$6:$BM$18, 2, FALSE)=$C410, "  "&amp;VLOOKUP(MATCH(H410, [1]Data!$AE348:$AQ348, 0), [1]Data!$BL$6:$BM$18, 2, FALSE), VLOOKUP(MATCH(H410, [1]Data!$AE348:$AQ348, 0), [1]Data!$BL$6:$BM$18, 2, FALSE))</f>
        <v>CON</v>
      </c>
      <c r="H410" s="15">
        <f>LARGE([1]Data!AE348:AQ348, 2)</f>
        <v>1.7833676056674568E-2</v>
      </c>
      <c r="I410" s="14" t="str">
        <f>IF(J410=0, "other", IF(VLOOKUP(MATCH(J410, [1]Data!$AE348:$AQ348, 0), [1]Data!$BL$6:$BM$18, 2, FALSE)=$C410, "  "&amp;VLOOKUP(MATCH(J410, [1]Data!$AE348:$AQ348, 0), [1]Data!$BL$6:$BM$18, 2, FALSE), VLOOKUP(MATCH(J410, [1]Data!$AE348:$AQ348, 0), [1]Data!$BL$6:$BM$18, 2, FALSE)))</f>
        <v>LIB</v>
      </c>
      <c r="J410" s="15">
        <f>LARGE([1]Data!AE348:AQ348, 3)</f>
        <v>1.0091422803592924E-3</v>
      </c>
    </row>
    <row r="411" spans="1:10" x14ac:dyDescent="0.25">
      <c r="A411" s="10"/>
      <c r="B411" s="11" t="s">
        <v>387</v>
      </c>
      <c r="C411" s="12" t="s">
        <v>11</v>
      </c>
      <c r="D411" s="13" t="s">
        <v>132</v>
      </c>
      <c r="E411" s="14" t="str">
        <f>IF(VLOOKUP(MATCH(F411, [1]Data!$AE349:$AQ349, 0), [1]Data!$BL$6:$BM$18, 2, FALSE)=$C411, "  "&amp;VLOOKUP(MATCH(F411, [1]Data!$AE349:$AQ349, 0), [1]Data!$BL$6:$BM$18, 2, FALSE), VLOOKUP(MATCH(F411, [1]Data!$AE349:$AQ349, 0), [1]Data!$BL$6:$BM$18, 2, FALSE))</f>
        <v xml:space="preserve">  CON</v>
      </c>
      <c r="F411" s="15">
        <f>LARGE([1]Data!AE349:AQ349, 1)</f>
        <v>0.9958716191703727</v>
      </c>
      <c r="G411" s="14" t="str">
        <f>IF(VLOOKUP(MATCH(H411, [1]Data!$AE349:$AQ349, 0), [1]Data!$BL$6:$BM$18, 2, FALSE)=$C411, "  "&amp;VLOOKUP(MATCH(H411, [1]Data!$AE349:$AQ349, 0), [1]Data!$BL$6:$BM$18, 2, FALSE), VLOOKUP(MATCH(H411, [1]Data!$AE349:$AQ349, 0), [1]Data!$BL$6:$BM$18, 2, FALSE))</f>
        <v>UKIP</v>
      </c>
      <c r="H411" s="15">
        <f>LARGE([1]Data!AE349:AQ349, 2)</f>
        <v>2.052624404834791E-3</v>
      </c>
      <c r="I411" s="14" t="str">
        <f>IF(J411=0, "other", IF(VLOOKUP(MATCH(J411, [1]Data!$AE349:$AQ349, 0), [1]Data!$BL$6:$BM$18, 2, FALSE)=$C411, "  "&amp;VLOOKUP(MATCH(J411, [1]Data!$AE349:$AQ349, 0), [1]Data!$BL$6:$BM$18, 2, FALSE), VLOOKUP(MATCH(J411, [1]Data!$AE349:$AQ349, 0), [1]Data!$BL$6:$BM$18, 2, FALSE)))</f>
        <v>LAB</v>
      </c>
      <c r="J411" s="15">
        <f>LARGE([1]Data!AE349:AQ349, 3)</f>
        <v>1.2113583671812152E-3</v>
      </c>
    </row>
    <row r="412" spans="1:10" x14ac:dyDescent="0.25">
      <c r="A412" s="10"/>
      <c r="B412" s="11" t="s">
        <v>388</v>
      </c>
      <c r="C412" s="12" t="s">
        <v>11</v>
      </c>
      <c r="D412" s="13" t="s">
        <v>18</v>
      </c>
      <c r="E412" s="14" t="str">
        <f>IF(VLOOKUP(MATCH(F412, [1]Data!$AE350:$AQ350, 0), [1]Data!$BL$6:$BM$18, 2, FALSE)=$C412, "  "&amp;VLOOKUP(MATCH(F412, [1]Data!$AE350:$AQ350, 0), [1]Data!$BL$6:$BM$18, 2, FALSE), VLOOKUP(MATCH(F412, [1]Data!$AE350:$AQ350, 0), [1]Data!$BL$6:$BM$18, 2, FALSE))</f>
        <v xml:space="preserve">  CON</v>
      </c>
      <c r="F412" s="15">
        <f>LARGE([1]Data!AE350:AQ350, 1)</f>
        <v>0.99724543059110426</v>
      </c>
      <c r="G412" s="14" t="str">
        <f>IF(VLOOKUP(MATCH(H412, [1]Data!$AE350:$AQ350, 0), [1]Data!$BL$6:$BM$18, 2, FALSE)=$C412, "  "&amp;VLOOKUP(MATCH(H412, [1]Data!$AE350:$AQ350, 0), [1]Data!$BL$6:$BM$18, 2, FALSE), VLOOKUP(MATCH(H412, [1]Data!$AE350:$AQ350, 0), [1]Data!$BL$6:$BM$18, 2, FALSE))</f>
        <v>LIB</v>
      </c>
      <c r="H412" s="15">
        <f>LARGE([1]Data!AE350:AQ350, 2)</f>
        <v>1.8097572017307943E-3</v>
      </c>
      <c r="I412" s="14" t="str">
        <f>IF(J412=0, "other", IF(VLOOKUP(MATCH(J412, [1]Data!$AE350:$AQ350, 0), [1]Data!$BL$6:$BM$18, 2, FALSE)=$C412, "  "&amp;VLOOKUP(MATCH(J412, [1]Data!$AE350:$AQ350, 0), [1]Data!$BL$6:$BM$18, 2, FALSE), VLOOKUP(MATCH(J412, [1]Data!$AE350:$AQ350, 0), [1]Data!$BL$6:$BM$18, 2, FALSE)))</f>
        <v>GRE</v>
      </c>
      <c r="J412" s="15">
        <f>LARGE([1]Data!AE350:AQ350, 3)</f>
        <v>4.7240610358247092E-4</v>
      </c>
    </row>
    <row r="413" spans="1:10" x14ac:dyDescent="0.25">
      <c r="A413" s="10"/>
      <c r="B413" s="11" t="s">
        <v>389</v>
      </c>
      <c r="C413" s="12" t="s">
        <v>11</v>
      </c>
      <c r="D413" s="13" t="s">
        <v>33</v>
      </c>
      <c r="E413" s="14" t="str">
        <f>IF(VLOOKUP(MATCH(F413, [1]Data!$AE351:$AQ351, 0), [1]Data!$BL$6:$BM$18, 2, FALSE)=$C413, "  "&amp;VLOOKUP(MATCH(F413, [1]Data!$AE351:$AQ351, 0), [1]Data!$BL$6:$BM$18, 2, FALSE), VLOOKUP(MATCH(F413, [1]Data!$AE351:$AQ351, 0), [1]Data!$BL$6:$BM$18, 2, FALSE))</f>
        <v xml:space="preserve">  CON</v>
      </c>
      <c r="F413" s="15">
        <f>LARGE([1]Data!AE351:AQ351, 1)</f>
        <v>0.88893330642370982</v>
      </c>
      <c r="G413" s="14" t="str">
        <f>IF(VLOOKUP(MATCH(H413, [1]Data!$AE351:$AQ351, 0), [1]Data!$BL$6:$BM$18, 2, FALSE)=$C413, "  "&amp;VLOOKUP(MATCH(H413, [1]Data!$AE351:$AQ351, 0), [1]Data!$BL$6:$BM$18, 2, FALSE), VLOOKUP(MATCH(H413, [1]Data!$AE351:$AQ351, 0), [1]Data!$BL$6:$BM$18, 2, FALSE))</f>
        <v>LIB</v>
      </c>
      <c r="H413" s="15">
        <f>LARGE([1]Data!AE351:AQ351, 2)</f>
        <v>0.1087966470950277</v>
      </c>
      <c r="I413" s="14" t="str">
        <f>IF(J413=0, "other", IF(VLOOKUP(MATCH(J413, [1]Data!$AE351:$AQ351, 0), [1]Data!$BL$6:$BM$18, 2, FALSE)=$C413, "  "&amp;VLOOKUP(MATCH(J413, [1]Data!$AE351:$AQ351, 0), [1]Data!$BL$6:$BM$18, 2, FALSE), VLOOKUP(MATCH(J413, [1]Data!$AE351:$AQ351, 0), [1]Data!$BL$6:$BM$18, 2, FALSE)))</f>
        <v>UKIP</v>
      </c>
      <c r="J413" s="15">
        <f>LARGE([1]Data!AE351:AQ351, 3)</f>
        <v>2.2700464812624634E-3</v>
      </c>
    </row>
    <row r="414" spans="1:10" x14ac:dyDescent="0.25">
      <c r="A414" s="10"/>
      <c r="B414" s="11" t="s">
        <v>390</v>
      </c>
      <c r="C414" s="12" t="s">
        <v>8</v>
      </c>
      <c r="D414" s="13" t="s">
        <v>22</v>
      </c>
      <c r="E414" s="14" t="str">
        <f>IF(VLOOKUP(MATCH(F414, [1]Data!$AE352:$AQ352, 0), [1]Data!$BL$6:$BM$18, 2, FALSE)=$C414, "  "&amp;VLOOKUP(MATCH(F414, [1]Data!$AE352:$AQ352, 0), [1]Data!$BL$6:$BM$18, 2, FALSE), VLOOKUP(MATCH(F414, [1]Data!$AE352:$AQ352, 0), [1]Data!$BL$6:$BM$18, 2, FALSE))</f>
        <v xml:space="preserve">  LAB</v>
      </c>
      <c r="F414" s="15">
        <f>LARGE([1]Data!AE352:AQ352, 1)</f>
        <v>0.99726536219292938</v>
      </c>
      <c r="G414" s="14" t="str">
        <f>IF(VLOOKUP(MATCH(H414, [1]Data!$AE352:$AQ352, 0), [1]Data!$BL$6:$BM$18, 2, FALSE)=$C414, "  "&amp;VLOOKUP(MATCH(H414, [1]Data!$AE352:$AQ352, 0), [1]Data!$BL$6:$BM$18, 2, FALSE), VLOOKUP(MATCH(H414, [1]Data!$AE352:$AQ352, 0), [1]Data!$BL$6:$BM$18, 2, FALSE))</f>
        <v>UKIP</v>
      </c>
      <c r="H414" s="15">
        <f>LARGE([1]Data!AE352:AQ352, 2)</f>
        <v>1.7418446251419384E-3</v>
      </c>
      <c r="I414" s="14" t="str">
        <f>IF(J414=0, "other", IF(VLOOKUP(MATCH(J414, [1]Data!$AE352:$AQ352, 0), [1]Data!$BL$6:$BM$18, 2, FALSE)=$C414, "  "&amp;VLOOKUP(MATCH(J414, [1]Data!$AE352:$AQ352, 0), [1]Data!$BL$6:$BM$18, 2, FALSE), VLOOKUP(MATCH(J414, [1]Data!$AE352:$AQ352, 0), [1]Data!$BL$6:$BM$18, 2, FALSE)))</f>
        <v>CON</v>
      </c>
      <c r="J414" s="15">
        <f>LARGE([1]Data!AE352:AQ352, 3)</f>
        <v>6.0116421061384175E-4</v>
      </c>
    </row>
    <row r="415" spans="1:10" x14ac:dyDescent="0.25">
      <c r="A415" s="10"/>
      <c r="B415" s="11" t="s">
        <v>391</v>
      </c>
      <c r="C415" s="12" t="s">
        <v>11</v>
      </c>
      <c r="D415" s="13" t="s">
        <v>38</v>
      </c>
      <c r="E415" s="14" t="str">
        <f>IF(VLOOKUP(MATCH(F415, [1]Data!$AE353:$AQ353, 0), [1]Data!$BL$6:$BM$18, 2, FALSE)=$C415, "  "&amp;VLOOKUP(MATCH(F415, [1]Data!$AE353:$AQ353, 0), [1]Data!$BL$6:$BM$18, 2, FALSE), VLOOKUP(MATCH(F415, [1]Data!$AE353:$AQ353, 0), [1]Data!$BL$6:$BM$18, 2, FALSE))</f>
        <v xml:space="preserve">  CON</v>
      </c>
      <c r="F415" s="15">
        <f>LARGE([1]Data!AE353:AQ353, 1)</f>
        <v>0.99315189349397948</v>
      </c>
      <c r="G415" s="14" t="str">
        <f>IF(VLOOKUP(MATCH(H415, [1]Data!$AE353:$AQ353, 0), [1]Data!$BL$6:$BM$18, 2, FALSE)=$C415, "  "&amp;VLOOKUP(MATCH(H415, [1]Data!$AE353:$AQ353, 0), [1]Data!$BL$6:$BM$18, 2, FALSE), VLOOKUP(MATCH(H415, [1]Data!$AE353:$AQ353, 0), [1]Data!$BL$6:$BM$18, 2, FALSE))</f>
        <v>UKIP</v>
      </c>
      <c r="H415" s="15">
        <f>LARGE([1]Data!AE353:AQ353, 2)</f>
        <v>5.7327938636128131E-3</v>
      </c>
      <c r="I415" s="14" t="str">
        <f>IF(J415=0, "other", IF(VLOOKUP(MATCH(J415, [1]Data!$AE353:$AQ353, 0), [1]Data!$BL$6:$BM$18, 2, FALSE)=$C415, "  "&amp;VLOOKUP(MATCH(J415, [1]Data!$AE353:$AQ353, 0), [1]Data!$BL$6:$BM$18, 2, FALSE), VLOOKUP(MATCH(J415, [1]Data!$AE353:$AQ353, 0), [1]Data!$BL$6:$BM$18, 2, FALSE)))</f>
        <v>LAB</v>
      </c>
      <c r="J415" s="15">
        <f>LARGE([1]Data!AE353:AQ353, 3)</f>
        <v>4.6097106251737714E-4</v>
      </c>
    </row>
    <row r="416" spans="1:10" x14ac:dyDescent="0.25">
      <c r="A416" s="10"/>
      <c r="B416" s="11" t="s">
        <v>392</v>
      </c>
      <c r="C416" s="12" t="s">
        <v>8</v>
      </c>
      <c r="D416" s="13" t="s">
        <v>22</v>
      </c>
      <c r="E416" s="14" t="str">
        <f>IF(VLOOKUP(MATCH(F416, [1]Data!$AE354:$AQ354, 0), [1]Data!$BL$6:$BM$18, 2, FALSE)=$C416, "  "&amp;VLOOKUP(MATCH(F416, [1]Data!$AE354:$AQ354, 0), [1]Data!$BL$6:$BM$18, 2, FALSE), VLOOKUP(MATCH(F416, [1]Data!$AE354:$AQ354, 0), [1]Data!$BL$6:$BM$18, 2, FALSE))</f>
        <v xml:space="preserve">  LAB</v>
      </c>
      <c r="F416" s="15">
        <f>LARGE([1]Data!AE354:AQ354, 1)</f>
        <v>0.995904976533181</v>
      </c>
      <c r="G416" s="14" t="str">
        <f>IF(VLOOKUP(MATCH(H416, [1]Data!$AE354:$AQ354, 0), [1]Data!$BL$6:$BM$18, 2, FALSE)=$C416, "  "&amp;VLOOKUP(MATCH(H416, [1]Data!$AE354:$AQ354, 0), [1]Data!$BL$6:$BM$18, 2, FALSE), VLOOKUP(MATCH(H416, [1]Data!$AE354:$AQ354, 0), [1]Data!$BL$6:$BM$18, 2, FALSE))</f>
        <v>GRE</v>
      </c>
      <c r="H416" s="15">
        <f>LARGE([1]Data!AE354:AQ354, 2)</f>
        <v>1.4534024951613068E-3</v>
      </c>
      <c r="I416" s="14" t="s">
        <v>31</v>
      </c>
      <c r="J416" s="15">
        <f>LARGE([1]Data!AE354:AQ354, 3)</f>
        <v>1.4534024951613068E-3</v>
      </c>
    </row>
    <row r="417" spans="1:10" x14ac:dyDescent="0.25">
      <c r="A417" s="10"/>
      <c r="B417" s="11" t="s">
        <v>393</v>
      </c>
      <c r="C417" s="12" t="s">
        <v>8</v>
      </c>
      <c r="D417" s="13" t="s">
        <v>22</v>
      </c>
      <c r="E417" s="14" t="str">
        <f>IF(VLOOKUP(MATCH(F417, [1]Data!$AE355:$AQ355, 0), [1]Data!$BL$6:$BM$18, 2, FALSE)=$C417, "  "&amp;VLOOKUP(MATCH(F417, [1]Data!$AE355:$AQ355, 0), [1]Data!$BL$6:$BM$18, 2, FALSE), VLOOKUP(MATCH(F417, [1]Data!$AE355:$AQ355, 0), [1]Data!$BL$6:$BM$18, 2, FALSE))</f>
        <v xml:space="preserve">  LAB</v>
      </c>
      <c r="F417" s="15">
        <f>LARGE([1]Data!AE355:AQ355, 1)</f>
        <v>0.99456960828778518</v>
      </c>
      <c r="G417" s="14" t="str">
        <f>IF(VLOOKUP(MATCH(H417, [1]Data!$AE355:$AQ355, 0), [1]Data!$BL$6:$BM$18, 2, FALSE)=$C417, "  "&amp;VLOOKUP(MATCH(H417, [1]Data!$AE355:$AQ355, 0), [1]Data!$BL$6:$BM$18, 2, FALSE), VLOOKUP(MATCH(H417, [1]Data!$AE355:$AQ355, 0), [1]Data!$BL$6:$BM$18, 2, FALSE))</f>
        <v>RES</v>
      </c>
      <c r="H417" s="15">
        <f>LARGE([1]Data!AE355:AQ355, 2)</f>
        <v>1.7731750271950746E-3</v>
      </c>
      <c r="I417" s="14" t="str">
        <f>IF(J417=0, "other", IF(VLOOKUP(MATCH(J417, [1]Data!$AE355:$AQ355, 0), [1]Data!$BL$6:$BM$18, 2, FALSE)=$C417, "  "&amp;VLOOKUP(MATCH(J417, [1]Data!$AE355:$AQ355, 0), [1]Data!$BL$6:$BM$18, 2, FALSE), VLOOKUP(MATCH(J417, [1]Data!$AE355:$AQ355, 0), [1]Data!$BL$6:$BM$18, 2, FALSE)))</f>
        <v>GRE</v>
      </c>
      <c r="J417" s="15">
        <f>LARGE([1]Data!AE355:AQ355, 3)</f>
        <v>1.6545555697185645E-3</v>
      </c>
    </row>
    <row r="418" spans="1:10" x14ac:dyDescent="0.25">
      <c r="A418" s="10"/>
      <c r="B418" s="11" t="s">
        <v>394</v>
      </c>
      <c r="C418" s="12" t="s">
        <v>31</v>
      </c>
      <c r="D418" s="13" t="s">
        <v>22</v>
      </c>
      <c r="E418" s="14" t="str">
        <f>IF(VLOOKUP(MATCH(F418, [1]Data!$AE356:$AQ356, 0), [1]Data!$BL$6:$BM$18, 2, FALSE)=$C418, "  "&amp;VLOOKUP(MATCH(F418, [1]Data!$AE356:$AQ356, 0), [1]Data!$BL$6:$BM$18, 2, FALSE), VLOOKUP(MATCH(F418, [1]Data!$AE356:$AQ356, 0), [1]Data!$BL$6:$BM$18, 2, FALSE))</f>
        <v>LAB</v>
      </c>
      <c r="F418" s="15">
        <f>LARGE([1]Data!AE356:AQ356, 1)</f>
        <v>0.98239499730832247</v>
      </c>
      <c r="G418" s="14" t="str">
        <f>IF(VLOOKUP(MATCH(H418, [1]Data!$AE356:$AQ356, 0), [1]Data!$BL$6:$BM$18, 2, FALSE)=$C418, "  "&amp;VLOOKUP(MATCH(H418, [1]Data!$AE356:$AQ356, 0), [1]Data!$BL$6:$BM$18, 2, FALSE), VLOOKUP(MATCH(H418, [1]Data!$AE356:$AQ356, 0), [1]Data!$BL$6:$BM$18, 2, FALSE))</f>
        <v xml:space="preserve">  LIB</v>
      </c>
      <c r="H418" s="15">
        <f>LARGE([1]Data!AE356:AQ356, 2)</f>
        <v>1.5959011479571589E-2</v>
      </c>
      <c r="I418" s="14" t="str">
        <f>IF(J418=0, "other", IF(VLOOKUP(MATCH(J418, [1]Data!$AE356:$AQ356, 0), [1]Data!$BL$6:$BM$18, 2, FALSE)=$C418, "  "&amp;VLOOKUP(MATCH(J418, [1]Data!$AE356:$AQ356, 0), [1]Data!$BL$6:$BM$18, 2, FALSE), VLOOKUP(MATCH(J418, [1]Data!$AE356:$AQ356, 0), [1]Data!$BL$6:$BM$18, 2, FALSE)))</f>
        <v>GRE</v>
      </c>
      <c r="J418" s="15">
        <f>LARGE([1]Data!AE356:AQ356, 3)</f>
        <v>1.2787629793913722E-3</v>
      </c>
    </row>
    <row r="419" spans="1:10" x14ac:dyDescent="0.25">
      <c r="A419" s="10"/>
      <c r="B419" s="11" t="s">
        <v>395</v>
      </c>
      <c r="C419" s="12" t="s">
        <v>8</v>
      </c>
      <c r="D419" s="13" t="s">
        <v>25</v>
      </c>
      <c r="E419" s="14" t="str">
        <f>IF(VLOOKUP(MATCH(F419, [1]Data!$AE357:$AQ357, 0), [1]Data!$BL$6:$BM$18, 2, FALSE)=$C419, "  "&amp;VLOOKUP(MATCH(F419, [1]Data!$AE357:$AQ357, 0), [1]Data!$BL$6:$BM$18, 2, FALSE), VLOOKUP(MATCH(F419, [1]Data!$AE357:$AQ357, 0), [1]Data!$BL$6:$BM$18, 2, FALSE))</f>
        <v xml:space="preserve">  LAB</v>
      </c>
      <c r="F419" s="15">
        <f>LARGE([1]Data!AE357:AQ357, 1)</f>
        <v>0.97718108612695143</v>
      </c>
      <c r="G419" s="14" t="str">
        <f>IF(VLOOKUP(MATCH(H419, [1]Data!$AE357:$AQ357, 0), [1]Data!$BL$6:$BM$18, 2, FALSE)=$C419, "  "&amp;VLOOKUP(MATCH(H419, [1]Data!$AE357:$AQ357, 0), [1]Data!$BL$6:$BM$18, 2, FALSE), VLOOKUP(MATCH(H419, [1]Data!$AE357:$AQ357, 0), [1]Data!$BL$6:$BM$18, 2, FALSE))</f>
        <v>UKIP</v>
      </c>
      <c r="H419" s="15">
        <f>LARGE([1]Data!AE357:AQ357, 2)</f>
        <v>1.5760844725679166E-2</v>
      </c>
      <c r="I419" s="14" t="str">
        <f>IF(J419=0, "other", IF(VLOOKUP(MATCH(J419, [1]Data!$AE357:$AQ357, 0), [1]Data!$BL$6:$BM$18, 2, FALSE)=$C419, "  "&amp;VLOOKUP(MATCH(J419, [1]Data!$AE357:$AQ357, 0), [1]Data!$BL$6:$BM$18, 2, FALSE), VLOOKUP(MATCH(J419, [1]Data!$AE357:$AQ357, 0), [1]Data!$BL$6:$BM$18, 2, FALSE)))</f>
        <v>GRE</v>
      </c>
      <c r="J419" s="15">
        <f>LARGE([1]Data!AE357:AQ357, 3)</f>
        <v>4.3976184934537482E-3</v>
      </c>
    </row>
    <row r="420" spans="1:10" x14ac:dyDescent="0.25">
      <c r="A420" s="10"/>
      <c r="B420" s="11" t="s">
        <v>396</v>
      </c>
      <c r="C420" s="12" t="s">
        <v>11</v>
      </c>
      <c r="D420" s="13" t="s">
        <v>18</v>
      </c>
      <c r="E420" s="14" t="str">
        <f>IF(VLOOKUP(MATCH(F420, [1]Data!$AE358:$AQ358, 0), [1]Data!$BL$6:$BM$18, 2, FALSE)=$C420, "  "&amp;VLOOKUP(MATCH(F420, [1]Data!$AE358:$AQ358, 0), [1]Data!$BL$6:$BM$18, 2, FALSE), VLOOKUP(MATCH(F420, [1]Data!$AE358:$AQ358, 0), [1]Data!$BL$6:$BM$18, 2, FALSE))</f>
        <v xml:space="preserve">  CON</v>
      </c>
      <c r="F420" s="15">
        <f>LARGE([1]Data!AE358:AQ358, 1)</f>
        <v>0.99482923896042774</v>
      </c>
      <c r="G420" s="14" t="str">
        <f>IF(VLOOKUP(MATCH(H420, [1]Data!$AE358:$AQ358, 0), [1]Data!$BL$6:$BM$18, 2, FALSE)=$C420, "  "&amp;VLOOKUP(MATCH(H420, [1]Data!$AE358:$AQ358, 0), [1]Data!$BL$6:$BM$18, 2, FALSE), VLOOKUP(MATCH(H420, [1]Data!$AE358:$AQ358, 0), [1]Data!$BL$6:$BM$18, 2, FALSE))</f>
        <v>LIB</v>
      </c>
      <c r="H420" s="15">
        <f>LARGE([1]Data!AE358:AQ358, 2)</f>
        <v>2.4112823108200674E-3</v>
      </c>
      <c r="I420" s="14" t="s">
        <v>181</v>
      </c>
      <c r="J420" s="15">
        <f>LARGE([1]Data!AE358:AQ358, 3)</f>
        <v>2.4112823108200674E-3</v>
      </c>
    </row>
    <row r="421" spans="1:10" x14ac:dyDescent="0.25">
      <c r="A421" s="10"/>
      <c r="B421" s="11" t="s">
        <v>397</v>
      </c>
      <c r="C421" s="12" t="s">
        <v>11</v>
      </c>
      <c r="D421" s="13" t="s">
        <v>20</v>
      </c>
      <c r="E421" s="14" t="str">
        <f>IF(VLOOKUP(MATCH(F421, [1]Data!$AE359:$AQ359, 0), [1]Data!$BL$6:$BM$18, 2, FALSE)=$C421, "  "&amp;VLOOKUP(MATCH(F421, [1]Data!$AE359:$AQ359, 0), [1]Data!$BL$6:$BM$18, 2, FALSE), VLOOKUP(MATCH(F421, [1]Data!$AE359:$AQ359, 0), [1]Data!$BL$6:$BM$18, 2, FALSE))</f>
        <v xml:space="preserve">  CON</v>
      </c>
      <c r="F421" s="15">
        <f>LARGE([1]Data!AE359:AQ359, 1)</f>
        <v>0.99376681285431323</v>
      </c>
      <c r="G421" s="14" t="str">
        <f>IF(VLOOKUP(MATCH(H421, [1]Data!$AE359:$AQ359, 0), [1]Data!$BL$6:$BM$18, 2, FALSE)=$C421, "  "&amp;VLOOKUP(MATCH(H421, [1]Data!$AE359:$AQ359, 0), [1]Data!$BL$6:$BM$18, 2, FALSE), VLOOKUP(MATCH(H421, [1]Data!$AE359:$AQ359, 0), [1]Data!$BL$6:$BM$18, 2, FALSE))</f>
        <v>UKIP</v>
      </c>
      <c r="H421" s="15">
        <f>LARGE([1]Data!AE359:AQ359, 2)</f>
        <v>4.6047808894223346E-3</v>
      </c>
      <c r="I421" s="14" t="str">
        <f>IF(J421=0, "other", IF(VLOOKUP(MATCH(J421, [1]Data!$AE359:$AQ359, 0), [1]Data!$BL$6:$BM$18, 2, FALSE)=$C421, "  "&amp;VLOOKUP(MATCH(J421, [1]Data!$AE359:$AQ359, 0), [1]Data!$BL$6:$BM$18, 2, FALSE), VLOOKUP(MATCH(J421, [1]Data!$AE359:$AQ359, 0), [1]Data!$BL$6:$BM$18, 2, FALSE)))</f>
        <v>LAB</v>
      </c>
      <c r="J421" s="15">
        <f>LARGE([1]Data!AE359:AQ359, 3)</f>
        <v>8.640975270968799E-4</v>
      </c>
    </row>
    <row r="422" spans="1:10" x14ac:dyDescent="0.25">
      <c r="A422" s="10"/>
      <c r="B422" s="11" t="s">
        <v>398</v>
      </c>
      <c r="C422" s="12" t="s">
        <v>8</v>
      </c>
      <c r="D422" s="13" t="s">
        <v>9</v>
      </c>
      <c r="E422" s="14" t="str">
        <f>IF(VLOOKUP(MATCH(F422, [1]Data!$AE360:$AQ360, 0), [1]Data!$BL$6:$BM$18, 2, FALSE)=$C422, "  "&amp;VLOOKUP(MATCH(F422, [1]Data!$AE360:$AQ360, 0), [1]Data!$BL$6:$BM$18, 2, FALSE), VLOOKUP(MATCH(F422, [1]Data!$AE360:$AQ360, 0), [1]Data!$BL$6:$BM$18, 2, FALSE))</f>
        <v xml:space="preserve">  LAB</v>
      </c>
      <c r="F422" s="15">
        <f>LARGE([1]Data!AE360:AQ360, 1)</f>
        <v>0.99257085570872017</v>
      </c>
      <c r="G422" s="14" t="str">
        <f>IF(VLOOKUP(MATCH(H422, [1]Data!$AE360:$AQ360, 0), [1]Data!$BL$6:$BM$18, 2, FALSE)=$C422, "  "&amp;VLOOKUP(MATCH(H422, [1]Data!$AE360:$AQ360, 0), [1]Data!$BL$6:$BM$18, 2, FALSE), VLOOKUP(MATCH(H422, [1]Data!$AE360:$AQ360, 0), [1]Data!$BL$6:$BM$18, 2, FALSE))</f>
        <v>UKIP</v>
      </c>
      <c r="H422" s="15">
        <f>LARGE([1]Data!AE360:AQ360, 2)</f>
        <v>3.6409032115516842E-3</v>
      </c>
      <c r="I422" s="14" t="str">
        <f>IF(J422=0, "other", IF(VLOOKUP(MATCH(J422, [1]Data!$AE360:$AQ360, 0), [1]Data!$BL$6:$BM$18, 2, FALSE)=$C422, "  "&amp;VLOOKUP(MATCH(J422, [1]Data!$AE360:$AQ360, 0), [1]Data!$BL$6:$BM$18, 2, FALSE), VLOOKUP(MATCH(J422, [1]Data!$AE360:$AQ360, 0), [1]Data!$BL$6:$BM$18, 2, FALSE)))</f>
        <v>LIB</v>
      </c>
      <c r="J422" s="15">
        <f>LARGE([1]Data!AE360:AQ360, 3)</f>
        <v>2.9198948522946929E-3</v>
      </c>
    </row>
    <row r="423" spans="1:10" x14ac:dyDescent="0.25">
      <c r="A423" s="10"/>
      <c r="B423" s="11" t="s">
        <v>399</v>
      </c>
      <c r="C423" s="12" t="s">
        <v>11</v>
      </c>
      <c r="D423" s="13" t="s">
        <v>61</v>
      </c>
      <c r="E423" s="14" t="str">
        <f>IF(VLOOKUP(MATCH(F423, [1]Data!$AE361:$AQ361, 0), [1]Data!$BL$6:$BM$18, 2, FALSE)=$C423, "  "&amp;VLOOKUP(MATCH(F423, [1]Data!$AE361:$AQ361, 0), [1]Data!$BL$6:$BM$18, 2, FALSE), VLOOKUP(MATCH(F423, [1]Data!$AE361:$AQ361, 0), [1]Data!$BL$6:$BM$18, 2, FALSE))</f>
        <v xml:space="preserve">  CON</v>
      </c>
      <c r="F423" s="15">
        <f>LARGE([1]Data!AE361:AQ361, 1)</f>
        <v>0.99461145384126382</v>
      </c>
      <c r="G423" s="14" t="str">
        <f>IF(VLOOKUP(MATCH(H423, [1]Data!$AE361:$AQ361, 0), [1]Data!$BL$6:$BM$18, 2, FALSE)=$C423, "  "&amp;VLOOKUP(MATCH(H423, [1]Data!$AE361:$AQ361, 0), [1]Data!$BL$6:$BM$18, 2, FALSE), VLOOKUP(MATCH(H423, [1]Data!$AE361:$AQ361, 0), [1]Data!$BL$6:$BM$18, 2, FALSE))</f>
        <v>UKIP</v>
      </c>
      <c r="H423" s="15">
        <f>LARGE([1]Data!AE361:AQ361, 2)</f>
        <v>3.5342263403090944E-3</v>
      </c>
      <c r="I423" s="14" t="str">
        <f>IF(J423=0, "other", IF(VLOOKUP(MATCH(J423, [1]Data!$AE361:$AQ361, 0), [1]Data!$BL$6:$BM$18, 2, FALSE)=$C423, "  "&amp;VLOOKUP(MATCH(J423, [1]Data!$AE361:$AQ361, 0), [1]Data!$BL$6:$BM$18, 2, FALSE), VLOOKUP(MATCH(J423, [1]Data!$AE361:$AQ361, 0), [1]Data!$BL$6:$BM$18, 2, FALSE)))</f>
        <v>LAB</v>
      </c>
      <c r="J423" s="15">
        <f>LARGE([1]Data!AE361:AQ361, 3)</f>
        <v>8.7529081880737458E-4</v>
      </c>
    </row>
    <row r="424" spans="1:10" x14ac:dyDescent="0.25">
      <c r="A424" s="10"/>
      <c r="B424" s="11" t="s">
        <v>400</v>
      </c>
      <c r="C424" s="12" t="s">
        <v>11</v>
      </c>
      <c r="D424" s="13" t="s">
        <v>25</v>
      </c>
      <c r="E424" s="14" t="str">
        <f>IF(VLOOKUP(MATCH(F424, [1]Data!$AE362:$AQ362, 0), [1]Data!$BL$6:$BM$18, 2, FALSE)=$C424, "  "&amp;VLOOKUP(MATCH(F424, [1]Data!$AE362:$AQ362, 0), [1]Data!$BL$6:$BM$18, 2, FALSE), VLOOKUP(MATCH(F424, [1]Data!$AE362:$AQ362, 0), [1]Data!$BL$6:$BM$18, 2, FALSE))</f>
        <v xml:space="preserve">  CON</v>
      </c>
      <c r="F424" s="15">
        <f>LARGE([1]Data!AE362:AQ362, 1)</f>
        <v>0.98971168425685474</v>
      </c>
      <c r="G424" s="14" t="str">
        <f>IF(VLOOKUP(MATCH(H424, [1]Data!$AE362:$AQ362, 0), [1]Data!$BL$6:$BM$18, 2, FALSE)=$C424, "  "&amp;VLOOKUP(MATCH(H424, [1]Data!$AE362:$AQ362, 0), [1]Data!$BL$6:$BM$18, 2, FALSE), VLOOKUP(MATCH(H424, [1]Data!$AE362:$AQ362, 0), [1]Data!$BL$6:$BM$18, 2, FALSE))</f>
        <v>UKIP</v>
      </c>
      <c r="H424" s="15">
        <f>LARGE([1]Data!AE362:AQ362, 2)</f>
        <v>7.8822899599261722E-3</v>
      </c>
      <c r="I424" s="14" t="str">
        <f>IF(J424=0, "other", IF(VLOOKUP(MATCH(J424, [1]Data!$AE362:$AQ362, 0), [1]Data!$BL$6:$BM$18, 2, FALSE)=$C424, "  "&amp;VLOOKUP(MATCH(J424, [1]Data!$AE362:$AQ362, 0), [1]Data!$BL$6:$BM$18, 2, FALSE), VLOOKUP(MATCH(J424, [1]Data!$AE362:$AQ362, 0), [1]Data!$BL$6:$BM$18, 2, FALSE)))</f>
        <v>LAB</v>
      </c>
      <c r="J424" s="15">
        <f>LARGE([1]Data!AE362:AQ362, 3)</f>
        <v>2.4060257832190881E-3</v>
      </c>
    </row>
    <row r="425" spans="1:10" x14ac:dyDescent="0.25">
      <c r="A425" s="10"/>
      <c r="B425" s="11" t="s">
        <v>401</v>
      </c>
      <c r="C425" s="12" t="s">
        <v>31</v>
      </c>
      <c r="D425" s="13" t="s">
        <v>106</v>
      </c>
      <c r="E425" s="14" t="str">
        <f>IF(VLOOKUP(MATCH(F425, [1]Data!$AE363:$AQ363, 0), [1]Data!$BL$6:$BM$18, 2, FALSE)=$C425, "  "&amp;VLOOKUP(MATCH(F425, [1]Data!$AE363:$AQ363, 0), [1]Data!$BL$6:$BM$18, 2, FALSE), VLOOKUP(MATCH(F425, [1]Data!$AE363:$AQ363, 0), [1]Data!$BL$6:$BM$18, 2, FALSE))</f>
        <v>CON</v>
      </c>
      <c r="F425" s="15">
        <f>LARGE([1]Data!AE363:AQ363, 1)</f>
        <v>0.89958074556650736</v>
      </c>
      <c r="G425" s="14" t="str">
        <f>IF(VLOOKUP(MATCH(H425, [1]Data!$AE363:$AQ363, 0), [1]Data!$BL$6:$BM$18, 2, FALSE)=$C425, "  "&amp;VLOOKUP(MATCH(H425, [1]Data!$AE363:$AQ363, 0), [1]Data!$BL$6:$BM$18, 2, FALSE), VLOOKUP(MATCH(H425, [1]Data!$AE363:$AQ363, 0), [1]Data!$BL$6:$BM$18, 2, FALSE))</f>
        <v xml:space="preserve">  LIB</v>
      </c>
      <c r="H425" s="15">
        <f>LARGE([1]Data!AE363:AQ363, 2)</f>
        <v>9.5894169004948307E-2</v>
      </c>
      <c r="I425" s="14" t="str">
        <f>IF(J425=0, "other", IF(VLOOKUP(MATCH(J425, [1]Data!$AE363:$AQ363, 0), [1]Data!$BL$6:$BM$18, 2, FALSE)=$C425, "  "&amp;VLOOKUP(MATCH(J425, [1]Data!$AE363:$AQ363, 0), [1]Data!$BL$6:$BM$18, 2, FALSE), VLOOKUP(MATCH(J425, [1]Data!$AE363:$AQ363, 0), [1]Data!$BL$6:$BM$18, 2, FALSE)))</f>
        <v>UKIP</v>
      </c>
      <c r="J425" s="15">
        <f>LARGE([1]Data!AE363:AQ363, 3)</f>
        <v>4.5250854285443501E-3</v>
      </c>
    </row>
    <row r="426" spans="1:10" x14ac:dyDescent="0.25">
      <c r="A426" s="10"/>
      <c r="B426" s="11" t="s">
        <v>402</v>
      </c>
      <c r="C426" s="12" t="s">
        <v>11</v>
      </c>
      <c r="D426" s="13" t="s">
        <v>61</v>
      </c>
      <c r="E426" s="14" t="str">
        <f>IF(VLOOKUP(MATCH(F426, [1]Data!$AE364:$AQ364, 0), [1]Data!$BL$6:$BM$18, 2, FALSE)=$C426, "  "&amp;VLOOKUP(MATCH(F426, [1]Data!$AE364:$AQ364, 0), [1]Data!$BL$6:$BM$18, 2, FALSE), VLOOKUP(MATCH(F426, [1]Data!$AE364:$AQ364, 0), [1]Data!$BL$6:$BM$18, 2, FALSE))</f>
        <v xml:space="preserve">  CON</v>
      </c>
      <c r="F426" s="15">
        <f>LARGE([1]Data!AE364:AQ364, 1)</f>
        <v>0.9943900251583383</v>
      </c>
      <c r="G426" s="14" t="str">
        <f>IF(VLOOKUP(MATCH(H426, [1]Data!$AE364:$AQ364, 0), [1]Data!$BL$6:$BM$18, 2, FALSE)=$C426, "  "&amp;VLOOKUP(MATCH(H426, [1]Data!$AE364:$AQ364, 0), [1]Data!$BL$6:$BM$18, 2, FALSE), VLOOKUP(MATCH(H426, [1]Data!$AE364:$AQ364, 0), [1]Data!$BL$6:$BM$18, 2, FALSE))</f>
        <v>UKIP</v>
      </c>
      <c r="H426" s="15">
        <f>LARGE([1]Data!AE364:AQ364, 2)</f>
        <v>4.4725971990203801E-3</v>
      </c>
      <c r="I426" s="14" t="str">
        <f>IF(J426=0, "other", IF(VLOOKUP(MATCH(J426, [1]Data!$AE364:$AQ364, 0), [1]Data!$BL$6:$BM$18, 2, FALSE)=$C426, "  "&amp;VLOOKUP(MATCH(J426, [1]Data!$AE364:$AQ364, 0), [1]Data!$BL$6:$BM$18, 2, FALSE), VLOOKUP(MATCH(J426, [1]Data!$AE364:$AQ364, 0), [1]Data!$BL$6:$BM$18, 2, FALSE)))</f>
        <v>LAB</v>
      </c>
      <c r="J426" s="15">
        <f>LARGE([1]Data!AE364:AQ364, 3)</f>
        <v>3.9466747613512619E-4</v>
      </c>
    </row>
    <row r="427" spans="1:10" x14ac:dyDescent="0.25">
      <c r="A427" s="10"/>
      <c r="B427" s="11" t="s">
        <v>403</v>
      </c>
      <c r="C427" s="12" t="s">
        <v>11</v>
      </c>
      <c r="D427" s="13" t="s">
        <v>33</v>
      </c>
      <c r="E427" s="14" t="str">
        <f>IF(VLOOKUP(MATCH(F427, [1]Data!$AE365:$AQ365, 0), [1]Data!$BL$6:$BM$18, 2, FALSE)=$C427, "  "&amp;VLOOKUP(MATCH(F427, [1]Data!$AE365:$AQ365, 0), [1]Data!$BL$6:$BM$18, 2, FALSE), VLOOKUP(MATCH(F427, [1]Data!$AE365:$AQ365, 0), [1]Data!$BL$6:$BM$18, 2, FALSE))</f>
        <v xml:space="preserve">  CON</v>
      </c>
      <c r="F427" s="15">
        <f>LARGE([1]Data!AE365:AQ365, 1)</f>
        <v>0.99165319620574011</v>
      </c>
      <c r="G427" s="14" t="str">
        <f>IF(VLOOKUP(MATCH(H427, [1]Data!$AE365:$AQ365, 0), [1]Data!$BL$6:$BM$18, 2, FALSE)=$C427, "  "&amp;VLOOKUP(MATCH(H427, [1]Data!$AE365:$AQ365, 0), [1]Data!$BL$6:$BM$18, 2, FALSE), VLOOKUP(MATCH(H427, [1]Data!$AE365:$AQ365, 0), [1]Data!$BL$6:$BM$18, 2, FALSE))</f>
        <v>UKIP</v>
      </c>
      <c r="H427" s="15">
        <f>LARGE([1]Data!AE365:AQ365, 2)</f>
        <v>5.3549348472586066E-3</v>
      </c>
      <c r="I427" s="14" t="str">
        <f>IF(J427=0, "other", IF(VLOOKUP(MATCH(J427, [1]Data!$AE365:$AQ365, 0), [1]Data!$BL$6:$BM$18, 2, FALSE)=$C427, "  "&amp;VLOOKUP(MATCH(J427, [1]Data!$AE365:$AQ365, 0), [1]Data!$BL$6:$BM$18, 2, FALSE), VLOOKUP(MATCH(J427, [1]Data!$AE365:$AQ365, 0), [1]Data!$BL$6:$BM$18, 2, FALSE)))</f>
        <v>LIB</v>
      </c>
      <c r="J427" s="15">
        <f>LARGE([1]Data!AE365:AQ365, 3)</f>
        <v>2.9918689470013037E-3</v>
      </c>
    </row>
    <row r="428" spans="1:10" x14ac:dyDescent="0.25">
      <c r="A428" s="10"/>
      <c r="B428" s="11" t="s">
        <v>404</v>
      </c>
      <c r="C428" s="12" t="s">
        <v>70</v>
      </c>
      <c r="D428" s="13" t="s">
        <v>64</v>
      </c>
      <c r="E428" s="14" t="str">
        <f>IF(VLOOKUP(MATCH(F428, [1]Data!$AE366:$AQ366, 0), [1]Data!$BL$6:$BM$18, 2, FALSE)=$C428, "  "&amp;VLOOKUP(MATCH(F428, [1]Data!$AE366:$AQ366, 0), [1]Data!$BL$6:$BM$18, 2, FALSE), VLOOKUP(MATCH(F428, [1]Data!$AE366:$AQ366, 0), [1]Data!$BL$6:$BM$18, 2, FALSE))</f>
        <v xml:space="preserve">  SIN</v>
      </c>
      <c r="F428" s="15">
        <f>LARGE([1]Data!AE366:AQ366, 1)</f>
        <v>0.9932821866194661</v>
      </c>
      <c r="G428" s="14" t="str">
        <f>IF(VLOOKUP(MATCH(H428, [1]Data!$AE366:$AQ366, 0), [1]Data!$BL$6:$BM$18, 2, FALSE)=$C428, "  "&amp;VLOOKUP(MATCH(H428, [1]Data!$AE366:$AQ366, 0), [1]Data!$BL$6:$BM$18, 2, FALSE), VLOOKUP(MATCH(H428, [1]Data!$AE366:$AQ366, 0), [1]Data!$BL$6:$BM$18, 2, FALSE))</f>
        <v>SDLP</v>
      </c>
      <c r="H428" s="15">
        <f>LARGE([1]Data!AE366:AQ366, 2)</f>
        <v>4.5697771322085164E-3</v>
      </c>
      <c r="I428" s="14" t="str">
        <f>IF(J428=0, "other", IF(VLOOKUP(MATCH(J428, [1]Data!$AE366:$AQ366, 0), [1]Data!$BL$6:$BM$18, 2, FALSE)=$C428, "  "&amp;VLOOKUP(MATCH(J428, [1]Data!$AE366:$AQ366, 0), [1]Data!$BL$6:$BM$18, 2, FALSE), VLOOKUP(MATCH(J428, [1]Data!$AE366:$AQ366, 0), [1]Data!$BL$6:$BM$18, 2, FALSE)))</f>
        <v>DUP</v>
      </c>
      <c r="J428" s="15">
        <f>LARGE([1]Data!AE366:AQ366, 3)</f>
        <v>1.3123238686177474E-3</v>
      </c>
    </row>
    <row r="429" spans="1:10" x14ac:dyDescent="0.25">
      <c r="A429" s="10"/>
      <c r="B429" s="11" t="s">
        <v>405</v>
      </c>
      <c r="C429" s="12" t="s">
        <v>11</v>
      </c>
      <c r="D429" s="13" t="s">
        <v>132</v>
      </c>
      <c r="E429" s="14" t="str">
        <f>IF(VLOOKUP(MATCH(F429, [1]Data!$AE367:$AQ367, 0), [1]Data!$BL$6:$BM$18, 2, FALSE)=$C429, "  "&amp;VLOOKUP(MATCH(F429, [1]Data!$AE367:$AQ367, 0), [1]Data!$BL$6:$BM$18, 2, FALSE), VLOOKUP(MATCH(F429, [1]Data!$AE367:$AQ367, 0), [1]Data!$BL$6:$BM$18, 2, FALSE))</f>
        <v xml:space="preserve">  CON</v>
      </c>
      <c r="F429" s="15">
        <f>LARGE([1]Data!AE367:AQ367, 1)</f>
        <v>0.99661377398674633</v>
      </c>
      <c r="G429" s="14" t="str">
        <f>IF(VLOOKUP(MATCH(H429, [1]Data!$AE367:$AQ367, 0), [1]Data!$BL$6:$BM$18, 2, FALSE)=$C429, "  "&amp;VLOOKUP(MATCH(H429, [1]Data!$AE367:$AQ367, 0), [1]Data!$BL$6:$BM$18, 2, FALSE), VLOOKUP(MATCH(H429, [1]Data!$AE367:$AQ367, 0), [1]Data!$BL$6:$BM$18, 2, FALSE))</f>
        <v>UKIP</v>
      </c>
      <c r="H429" s="15">
        <f>LARGE([1]Data!AE367:AQ367, 2)</f>
        <v>2.6826223179907079E-3</v>
      </c>
      <c r="I429" s="14" t="str">
        <f>IF(J429=0, "other", IF(VLOOKUP(MATCH(J429, [1]Data!$AE367:$AQ367, 0), [1]Data!$BL$6:$BM$18, 2, FALSE)=$C429, "  "&amp;VLOOKUP(MATCH(J429, [1]Data!$AE367:$AQ367, 0), [1]Data!$BL$6:$BM$18, 2, FALSE), VLOOKUP(MATCH(J429, [1]Data!$AE367:$AQ367, 0), [1]Data!$BL$6:$BM$18, 2, FALSE)))</f>
        <v>LIB</v>
      </c>
      <c r="J429" s="15">
        <f>LARGE([1]Data!AE367:AQ367, 3)</f>
        <v>3.9437594319866693E-4</v>
      </c>
    </row>
    <row r="430" spans="1:10" x14ac:dyDescent="0.25">
      <c r="A430" s="10"/>
      <c r="B430" s="11" t="s">
        <v>406</v>
      </c>
      <c r="C430" s="12" t="s">
        <v>8</v>
      </c>
      <c r="D430" s="13" t="s">
        <v>49</v>
      </c>
      <c r="E430" s="14" t="str">
        <f>IF(VLOOKUP(MATCH(F430, [1]Data!$AE368:$AQ368, 0), [1]Data!$BL$6:$BM$18, 2, FALSE)=$C430, "  "&amp;VLOOKUP(MATCH(F430, [1]Data!$AE368:$AQ368, 0), [1]Data!$BL$6:$BM$18, 2, FALSE), VLOOKUP(MATCH(F430, [1]Data!$AE368:$AQ368, 0), [1]Data!$BL$6:$BM$18, 2, FALSE))</f>
        <v xml:space="preserve">  LAB</v>
      </c>
      <c r="F430" s="15">
        <f>LARGE([1]Data!AE368:AQ368, 1)</f>
        <v>0.99680499913409393</v>
      </c>
      <c r="G430" s="14" t="str">
        <f>IF(VLOOKUP(MATCH(H430, [1]Data!$AE368:$AQ368, 0), [1]Data!$BL$6:$BM$18, 2, FALSE)=$C430, "  "&amp;VLOOKUP(MATCH(H430, [1]Data!$AE368:$AQ368, 0), [1]Data!$BL$6:$BM$18, 2, FALSE), VLOOKUP(MATCH(H430, [1]Data!$AE368:$AQ368, 0), [1]Data!$BL$6:$BM$18, 2, FALSE))</f>
        <v>UKIP</v>
      </c>
      <c r="H430" s="15">
        <f>LARGE([1]Data!AE368:AQ368, 2)</f>
        <v>1.8035883307336315E-3</v>
      </c>
      <c r="I430" s="14" t="str">
        <f>IF(J430=0, "other", IF(VLOOKUP(MATCH(J430, [1]Data!$AE368:$AQ368, 0), [1]Data!$BL$6:$BM$18, 2, FALSE)=$C430, "  "&amp;VLOOKUP(MATCH(J430, [1]Data!$AE368:$AQ368, 0), [1]Data!$BL$6:$BM$18, 2, FALSE), VLOOKUP(MATCH(J430, [1]Data!$AE368:$AQ368, 0), [1]Data!$BL$6:$BM$18, 2, FALSE)))</f>
        <v>CON</v>
      </c>
      <c r="J430" s="15">
        <f>LARGE([1]Data!AE368:AQ368, 3)</f>
        <v>4.8713863465342635E-4</v>
      </c>
    </row>
    <row r="431" spans="1:10" x14ac:dyDescent="0.25">
      <c r="A431" s="10"/>
      <c r="B431" s="11" t="s">
        <v>407</v>
      </c>
      <c r="C431" s="12" t="s">
        <v>8</v>
      </c>
      <c r="D431" s="13" t="s">
        <v>49</v>
      </c>
      <c r="E431" s="14" t="str">
        <f>IF(VLOOKUP(MATCH(F431, [1]Data!$AE369:$AQ369, 0), [1]Data!$BL$6:$BM$18, 2, FALSE)=$C431, "  "&amp;VLOOKUP(MATCH(F431, [1]Data!$AE369:$AQ369, 0), [1]Data!$BL$6:$BM$18, 2, FALSE), VLOOKUP(MATCH(F431, [1]Data!$AE369:$AQ369, 0), [1]Data!$BL$6:$BM$18, 2, FALSE))</f>
        <v xml:space="preserve">  LAB</v>
      </c>
      <c r="F431" s="15">
        <f>LARGE([1]Data!AE369:AQ369, 1)</f>
        <v>0.95756763068038386</v>
      </c>
      <c r="G431" s="14" t="str">
        <f>IF(VLOOKUP(MATCH(H431, [1]Data!$AE369:$AQ369, 0), [1]Data!$BL$6:$BM$18, 2, FALSE)=$C431, "  "&amp;VLOOKUP(MATCH(H431, [1]Data!$AE369:$AQ369, 0), [1]Data!$BL$6:$BM$18, 2, FALSE), VLOOKUP(MATCH(H431, [1]Data!$AE369:$AQ369, 0), [1]Data!$BL$6:$BM$18, 2, FALSE))</f>
        <v>CON</v>
      </c>
      <c r="H431" s="15">
        <f>LARGE([1]Data!AE369:AQ369, 2)</f>
        <v>3.7891381005451724E-2</v>
      </c>
      <c r="I431" s="14" t="str">
        <f>IF(J431=0, "other", IF(VLOOKUP(MATCH(J431, [1]Data!$AE369:$AQ369, 0), [1]Data!$BL$6:$BM$18, 2, FALSE)=$C431, "  "&amp;VLOOKUP(MATCH(J431, [1]Data!$AE369:$AQ369, 0), [1]Data!$BL$6:$BM$18, 2, FALSE), VLOOKUP(MATCH(J431, [1]Data!$AE369:$AQ369, 0), [1]Data!$BL$6:$BM$18, 2, FALSE)))</f>
        <v>UKIP</v>
      </c>
      <c r="J431" s="15">
        <f>LARGE([1]Data!AE369:AQ369, 3)</f>
        <v>4.5409883141643969E-3</v>
      </c>
    </row>
    <row r="432" spans="1:10" x14ac:dyDescent="0.25">
      <c r="A432" s="10"/>
      <c r="B432" s="11" t="s">
        <v>408</v>
      </c>
      <c r="C432" s="12" t="s">
        <v>8</v>
      </c>
      <c r="D432" s="13" t="s">
        <v>13</v>
      </c>
      <c r="E432" s="14" t="str">
        <f>IF(VLOOKUP(MATCH(F432, [1]Data!$AE370:$AQ370, 0), [1]Data!$BL$6:$BM$18, 2, FALSE)=$C432, "  "&amp;VLOOKUP(MATCH(F432, [1]Data!$AE370:$AQ370, 0), [1]Data!$BL$6:$BM$18, 2, FALSE), VLOOKUP(MATCH(F432, [1]Data!$AE370:$AQ370, 0), [1]Data!$BL$6:$BM$18, 2, FALSE))</f>
        <v>SNP</v>
      </c>
      <c r="F432" s="15">
        <f>LARGE([1]Data!AE370:AQ370, 1)</f>
        <v>0.95620015143544712</v>
      </c>
      <c r="G432" s="14" t="str">
        <f>IF(VLOOKUP(MATCH(H432, [1]Data!$AE370:$AQ370, 0), [1]Data!$BL$6:$BM$18, 2, FALSE)=$C432, "  "&amp;VLOOKUP(MATCH(H432, [1]Data!$AE370:$AQ370, 0), [1]Data!$BL$6:$BM$18, 2, FALSE), VLOOKUP(MATCH(H432, [1]Data!$AE370:$AQ370, 0), [1]Data!$BL$6:$BM$18, 2, FALSE))</f>
        <v xml:space="preserve">  LAB</v>
      </c>
      <c r="H432" s="15">
        <f>LARGE([1]Data!AE370:AQ370, 2)</f>
        <v>4.37998485645529E-2</v>
      </c>
      <c r="I432" s="14" t="str">
        <f>IF(J432=0, "other", IF(VLOOKUP(MATCH(J432, [1]Data!$AE370:$AQ370, 0), [1]Data!$BL$6:$BM$18, 2, FALSE)=$C432, "  "&amp;VLOOKUP(MATCH(J432, [1]Data!$AE370:$AQ370, 0), [1]Data!$BL$6:$BM$18, 2, FALSE), VLOOKUP(MATCH(J432, [1]Data!$AE370:$AQ370, 0), [1]Data!$BL$6:$BM$18, 2, FALSE)))</f>
        <v>other</v>
      </c>
      <c r="J432" s="15">
        <f>LARGE([1]Data!AE370:AQ370, 3)</f>
        <v>0</v>
      </c>
    </row>
    <row r="433" spans="1:10" x14ac:dyDescent="0.25">
      <c r="A433" s="10"/>
      <c r="B433" s="11" t="s">
        <v>409</v>
      </c>
      <c r="C433" s="12" t="s">
        <v>11</v>
      </c>
      <c r="D433" s="13" t="s">
        <v>38</v>
      </c>
      <c r="E433" s="14" t="str">
        <f>IF(VLOOKUP(MATCH(F433, [1]Data!$AE371:$AQ371, 0), [1]Data!$BL$6:$BM$18, 2, FALSE)=$C433, "  "&amp;VLOOKUP(MATCH(F433, [1]Data!$AE371:$AQ371, 0), [1]Data!$BL$6:$BM$18, 2, FALSE), VLOOKUP(MATCH(F433, [1]Data!$AE371:$AQ371, 0), [1]Data!$BL$6:$BM$18, 2, FALSE))</f>
        <v xml:space="preserve">  CON</v>
      </c>
      <c r="F433" s="15">
        <f>LARGE([1]Data!AE371:AQ371, 1)</f>
        <v>0.98090056075491561</v>
      </c>
      <c r="G433" s="14" t="str">
        <f>IF(VLOOKUP(MATCH(H433, [1]Data!$AE371:$AQ371, 0), [1]Data!$BL$6:$BM$18, 2, FALSE)=$C433, "  "&amp;VLOOKUP(MATCH(H433, [1]Data!$AE371:$AQ371, 0), [1]Data!$BL$6:$BM$18, 2, FALSE), VLOOKUP(MATCH(H433, [1]Data!$AE371:$AQ371, 0), [1]Data!$BL$6:$BM$18, 2, FALSE))</f>
        <v>LAB</v>
      </c>
      <c r="H433" s="15">
        <f>LARGE([1]Data!AE371:AQ371, 2)</f>
        <v>1.7895763504095004E-2</v>
      </c>
      <c r="I433" s="14" t="str">
        <f>IF(J433=0, "other", IF(VLOOKUP(MATCH(J433, [1]Data!$AE371:$AQ371, 0), [1]Data!$BL$6:$BM$18, 2, FALSE)=$C433, "  "&amp;VLOOKUP(MATCH(J433, [1]Data!$AE371:$AQ371, 0), [1]Data!$BL$6:$BM$18, 2, FALSE), VLOOKUP(MATCH(J433, [1]Data!$AE371:$AQ371, 0), [1]Data!$BL$6:$BM$18, 2, FALSE)))</f>
        <v>UKIP</v>
      </c>
      <c r="J433" s="15">
        <f>LARGE([1]Data!AE371:AQ371, 3)</f>
        <v>9.0729427345313828E-4</v>
      </c>
    </row>
    <row r="434" spans="1:10" x14ac:dyDescent="0.25">
      <c r="A434" s="10">
        <v>32</v>
      </c>
      <c r="B434" s="11" t="s">
        <v>410</v>
      </c>
      <c r="C434" s="12" t="s">
        <v>11</v>
      </c>
      <c r="D434" s="13" t="s">
        <v>38</v>
      </c>
      <c r="E434" s="14" t="str">
        <f>IF(VLOOKUP(MATCH(F434, [1]Data!$AE372:$AQ372, 0), [1]Data!$BL$6:$BM$18, 2, FALSE)=$C434, "  "&amp;VLOOKUP(MATCH(F434, [1]Data!$AE372:$AQ372, 0), [1]Data!$BL$6:$BM$18, 2, FALSE), VLOOKUP(MATCH(F434, [1]Data!$AE372:$AQ372, 0), [1]Data!$BL$6:$BM$18, 2, FALSE))</f>
        <v xml:space="preserve">  CON</v>
      </c>
      <c r="F434" s="15">
        <f>LARGE([1]Data!AE372:AQ372, 1)</f>
        <v>0.67290550777250835</v>
      </c>
      <c r="G434" s="14" t="str">
        <f>IF(VLOOKUP(MATCH(H434, [1]Data!$AE372:$AQ372, 0), [1]Data!$BL$6:$BM$18, 2, FALSE)=$C434, "  "&amp;VLOOKUP(MATCH(H434, [1]Data!$AE372:$AQ372, 0), [1]Data!$BL$6:$BM$18, 2, FALSE), VLOOKUP(MATCH(H434, [1]Data!$AE372:$AQ372, 0), [1]Data!$BL$6:$BM$18, 2, FALSE))</f>
        <v>LAB</v>
      </c>
      <c r="H434" s="15">
        <f>LARGE([1]Data!AE372:AQ372, 2)</f>
        <v>0.32552440856094572</v>
      </c>
      <c r="I434" s="14" t="str">
        <f>IF(J434=0, "other", IF(VLOOKUP(MATCH(J434, [1]Data!$AE372:$AQ372, 0), [1]Data!$BL$6:$BM$18, 2, FALSE)=$C434, "  "&amp;VLOOKUP(MATCH(J434, [1]Data!$AE372:$AQ372, 0), [1]Data!$BL$6:$BM$18, 2, FALSE), VLOOKUP(MATCH(J434, [1]Data!$AE372:$AQ372, 0), [1]Data!$BL$6:$BM$18, 2, FALSE)))</f>
        <v>UKIP</v>
      </c>
      <c r="J434" s="15">
        <f>LARGE([1]Data!AE372:AQ372, 3)</f>
        <v>1.0557569820586277E-3</v>
      </c>
    </row>
    <row r="435" spans="1:10" x14ac:dyDescent="0.25">
      <c r="A435" s="10"/>
      <c r="B435" s="11" t="s">
        <v>411</v>
      </c>
      <c r="C435" s="12" t="s">
        <v>8</v>
      </c>
      <c r="D435" s="13" t="s">
        <v>57</v>
      </c>
      <c r="E435" s="14" t="str">
        <f>IF(VLOOKUP(MATCH(F435, [1]Data!$AE373:$AQ373, 0), [1]Data!$BL$6:$BM$18, 2, FALSE)=$C435, "  "&amp;VLOOKUP(MATCH(F435, [1]Data!$AE373:$AQ373, 0), [1]Data!$BL$6:$BM$18, 2, FALSE), VLOOKUP(MATCH(F435, [1]Data!$AE373:$AQ373, 0), [1]Data!$BL$6:$BM$18, 2, FALSE))</f>
        <v xml:space="preserve">  LAB</v>
      </c>
      <c r="F435" s="15">
        <f>LARGE([1]Data!AE373:AQ373, 1)</f>
        <v>0.99708421971697514</v>
      </c>
      <c r="G435" s="14" t="str">
        <f>IF(VLOOKUP(MATCH(H435, [1]Data!$AE373:$AQ373, 0), [1]Data!$BL$6:$BM$18, 2, FALSE)=$C435, "  "&amp;VLOOKUP(MATCH(H435, [1]Data!$AE373:$AQ373, 0), [1]Data!$BL$6:$BM$18, 2, FALSE), VLOOKUP(MATCH(H435, [1]Data!$AE373:$AQ373, 0), [1]Data!$BL$6:$BM$18, 2, FALSE))</f>
        <v>CON</v>
      </c>
      <c r="H435" s="15">
        <f>LARGE([1]Data!AE373:AQ373, 2)</f>
        <v>1.6587388509199746E-3</v>
      </c>
      <c r="I435" s="14" t="str">
        <f>IF(J435=0, "other", IF(VLOOKUP(MATCH(J435, [1]Data!$AE373:$AQ373, 0), [1]Data!$BL$6:$BM$18, 2, FALSE)=$C435, "  "&amp;VLOOKUP(MATCH(J435, [1]Data!$AE373:$AQ373, 0), [1]Data!$BL$6:$BM$18, 2, FALSE), VLOOKUP(MATCH(J435, [1]Data!$AE373:$AQ373, 0), [1]Data!$BL$6:$BM$18, 2, FALSE)))</f>
        <v>GRE</v>
      </c>
      <c r="J435" s="15">
        <f>LARGE([1]Data!AE373:AQ373, 3)</f>
        <v>4.7232973622237447E-4</v>
      </c>
    </row>
    <row r="436" spans="1:10" x14ac:dyDescent="0.25">
      <c r="A436" s="10"/>
      <c r="B436" s="11" t="s">
        <v>412</v>
      </c>
      <c r="C436" s="12" t="s">
        <v>11</v>
      </c>
      <c r="D436" s="13" t="s">
        <v>18</v>
      </c>
      <c r="E436" s="14" t="str">
        <f>IF(VLOOKUP(MATCH(F436, [1]Data!$AE374:$AQ374, 0), [1]Data!$BL$6:$BM$18, 2, FALSE)=$C436, "  "&amp;VLOOKUP(MATCH(F436, [1]Data!$AE374:$AQ374, 0), [1]Data!$BL$6:$BM$18, 2, FALSE), VLOOKUP(MATCH(F436, [1]Data!$AE374:$AQ374, 0), [1]Data!$BL$6:$BM$18, 2, FALSE))</f>
        <v xml:space="preserve">  CON</v>
      </c>
      <c r="F436" s="15">
        <f>LARGE([1]Data!AE374:AQ374, 1)</f>
        <v>0.99519285769552768</v>
      </c>
      <c r="G436" s="14" t="str">
        <f>IF(VLOOKUP(MATCH(H436, [1]Data!$AE374:$AQ374, 0), [1]Data!$BL$6:$BM$18, 2, FALSE)=$C436, "  "&amp;VLOOKUP(MATCH(H436, [1]Data!$AE374:$AQ374, 0), [1]Data!$BL$6:$BM$18, 2, FALSE), VLOOKUP(MATCH(H436, [1]Data!$AE374:$AQ374, 0), [1]Data!$BL$6:$BM$18, 2, FALSE))</f>
        <v>LIB</v>
      </c>
      <c r="H436" s="15">
        <f>LARGE([1]Data!AE374:AQ374, 2)</f>
        <v>2.5165251026967109E-3</v>
      </c>
      <c r="I436" s="14" t="str">
        <f>IF(J436=0, "other", IF(VLOOKUP(MATCH(J436, [1]Data!$AE374:$AQ374, 0), [1]Data!$BL$6:$BM$18, 2, FALSE)=$C436, "  "&amp;VLOOKUP(MATCH(J436, [1]Data!$AE374:$AQ374, 0), [1]Data!$BL$6:$BM$18, 2, FALSE), VLOOKUP(MATCH(J436, [1]Data!$AE374:$AQ374, 0), [1]Data!$BL$6:$BM$18, 2, FALSE)))</f>
        <v>UKIP</v>
      </c>
      <c r="J436" s="15">
        <f>LARGE([1]Data!AE374:AQ374, 3)</f>
        <v>1.9422935150256676E-3</v>
      </c>
    </row>
    <row r="437" spans="1:10" x14ac:dyDescent="0.25">
      <c r="A437" s="10"/>
      <c r="B437" s="11" t="s">
        <v>413</v>
      </c>
      <c r="C437" s="12" t="s">
        <v>11</v>
      </c>
      <c r="D437" s="13" t="s">
        <v>9</v>
      </c>
      <c r="E437" s="14" t="str">
        <f>IF(VLOOKUP(MATCH(F437, [1]Data!$AE375:$AQ375, 0), [1]Data!$BL$6:$BM$18, 2, FALSE)=$C437, "  "&amp;VLOOKUP(MATCH(F437, [1]Data!$AE375:$AQ375, 0), [1]Data!$BL$6:$BM$18, 2, FALSE), VLOOKUP(MATCH(F437, [1]Data!$AE375:$AQ375, 0), [1]Data!$BL$6:$BM$18, 2, FALSE))</f>
        <v xml:space="preserve">  CON</v>
      </c>
      <c r="F437" s="15">
        <f>LARGE([1]Data!AE375:AQ375, 1)</f>
        <v>0.99300330559198191</v>
      </c>
      <c r="G437" s="14" t="str">
        <f>IF(VLOOKUP(MATCH(H437, [1]Data!$AE375:$AQ375, 0), [1]Data!$BL$6:$BM$18, 2, FALSE)=$C437, "  "&amp;VLOOKUP(MATCH(H437, [1]Data!$AE375:$AQ375, 0), [1]Data!$BL$6:$BM$18, 2, FALSE), VLOOKUP(MATCH(H437, [1]Data!$AE375:$AQ375, 0), [1]Data!$BL$6:$BM$18, 2, FALSE))</f>
        <v>LAB</v>
      </c>
      <c r="H437" s="15">
        <f>LARGE([1]Data!AE375:AQ375, 2)</f>
        <v>6.6848825539428591E-3</v>
      </c>
      <c r="I437" s="14" t="str">
        <f>IF(J437=0, "other", IF(VLOOKUP(MATCH(J437, [1]Data!$AE375:$AQ375, 0), [1]Data!$BL$6:$BM$18, 2, FALSE)=$C437, "  "&amp;VLOOKUP(MATCH(J437, [1]Data!$AE375:$AQ375, 0), [1]Data!$BL$6:$BM$18, 2, FALSE), VLOOKUP(MATCH(J437, [1]Data!$AE375:$AQ375, 0), [1]Data!$BL$6:$BM$18, 2, FALSE)))</f>
        <v>UKIP</v>
      </c>
      <c r="J437" s="15">
        <f>LARGE([1]Data!AE375:AQ375, 3)</f>
        <v>3.1181185407525713E-4</v>
      </c>
    </row>
    <row r="438" spans="1:10" x14ac:dyDescent="0.25">
      <c r="A438" s="10">
        <v>91</v>
      </c>
      <c r="B438" s="11" t="s">
        <v>414</v>
      </c>
      <c r="C438" s="12" t="s">
        <v>11</v>
      </c>
      <c r="D438" s="13" t="s">
        <v>9</v>
      </c>
      <c r="E438" s="14" t="str">
        <f>IF(VLOOKUP(MATCH(F438, [1]Data!$AE376:$AQ376, 0), [1]Data!$BL$6:$BM$18, 2, FALSE)=$C438, "  "&amp;VLOOKUP(MATCH(F438, [1]Data!$AE376:$AQ376, 0), [1]Data!$BL$6:$BM$18, 2, FALSE), VLOOKUP(MATCH(F438, [1]Data!$AE376:$AQ376, 0), [1]Data!$BL$6:$BM$18, 2, FALSE))</f>
        <v xml:space="preserve">  CON</v>
      </c>
      <c r="F438" s="15">
        <f>LARGE([1]Data!AE376:AQ376, 1)</f>
        <v>0.81349077490162125</v>
      </c>
      <c r="G438" s="14" t="str">
        <f>IF(VLOOKUP(MATCH(H438, [1]Data!$AE376:$AQ376, 0), [1]Data!$BL$6:$BM$18, 2, FALSE)=$C438, "  "&amp;VLOOKUP(MATCH(H438, [1]Data!$AE376:$AQ376, 0), [1]Data!$BL$6:$BM$18, 2, FALSE), VLOOKUP(MATCH(H438, [1]Data!$AE376:$AQ376, 0), [1]Data!$BL$6:$BM$18, 2, FALSE))</f>
        <v>LIB</v>
      </c>
      <c r="H438" s="15">
        <f>LARGE([1]Data!AE376:AQ376, 2)</f>
        <v>0.18532198790498658</v>
      </c>
      <c r="I438" s="14" t="str">
        <f>IF(J438=0, "other", IF(VLOOKUP(MATCH(J438, [1]Data!$AE376:$AQ376, 0), [1]Data!$BL$6:$BM$18, 2, FALSE)=$C438, "  "&amp;VLOOKUP(MATCH(J438, [1]Data!$AE376:$AQ376, 0), [1]Data!$BL$6:$BM$18, 2, FALSE), VLOOKUP(MATCH(J438, [1]Data!$AE376:$AQ376, 0), [1]Data!$BL$6:$BM$18, 2, FALSE)))</f>
        <v>UKIP</v>
      </c>
      <c r="J438" s="15">
        <f>LARGE([1]Data!AE376:AQ376, 3)</f>
        <v>1.187237193392093E-3</v>
      </c>
    </row>
    <row r="439" spans="1:10" x14ac:dyDescent="0.25">
      <c r="A439" s="10"/>
      <c r="B439" s="11" t="s">
        <v>415</v>
      </c>
      <c r="C439" s="12" t="s">
        <v>27</v>
      </c>
      <c r="D439" s="13" t="s">
        <v>13</v>
      </c>
      <c r="E439" s="14" t="str">
        <f>IF(VLOOKUP(MATCH(F439, [1]Data!$AE377:$AQ377, 0), [1]Data!$BL$6:$BM$18, 2, FALSE)=$C439, "  "&amp;VLOOKUP(MATCH(F439, [1]Data!$AE377:$AQ377, 0), [1]Data!$BL$6:$BM$18, 2, FALSE), VLOOKUP(MATCH(F439, [1]Data!$AE377:$AQ377, 0), [1]Data!$BL$6:$BM$18, 2, FALSE))</f>
        <v xml:space="preserve">  SNP</v>
      </c>
      <c r="F439" s="15">
        <f>LARGE([1]Data!AE377:AQ377, 1)</f>
        <v>0.99522745760368592</v>
      </c>
      <c r="G439" s="14" t="str">
        <f>IF(VLOOKUP(MATCH(H439, [1]Data!$AE377:$AQ377, 0), [1]Data!$BL$6:$BM$18, 2, FALSE)=$C439, "  "&amp;VLOOKUP(MATCH(H439, [1]Data!$AE377:$AQ377, 0), [1]Data!$BL$6:$BM$18, 2, FALSE), VLOOKUP(MATCH(H439, [1]Data!$AE377:$AQ377, 0), [1]Data!$BL$6:$BM$18, 2, FALSE))</f>
        <v>CON</v>
      </c>
      <c r="H439" s="15">
        <f>LARGE([1]Data!AE377:AQ377, 2)</f>
        <v>2.5714525472928375E-3</v>
      </c>
      <c r="I439" s="14" t="str">
        <f>IF(J439=0, "other", IF(VLOOKUP(MATCH(J439, [1]Data!$AE377:$AQ377, 0), [1]Data!$BL$6:$BM$18, 2, FALSE)=$C439, "  "&amp;VLOOKUP(MATCH(J439, [1]Data!$AE377:$AQ377, 0), [1]Data!$BL$6:$BM$18, 2, FALSE), VLOOKUP(MATCH(J439, [1]Data!$AE377:$AQ377, 0), [1]Data!$BL$6:$BM$18, 2, FALSE)))</f>
        <v>LAB</v>
      </c>
      <c r="J439" s="15">
        <f>LARGE([1]Data!AE377:AQ377, 3)</f>
        <v>1.0571802608918214E-3</v>
      </c>
    </row>
    <row r="440" spans="1:10" x14ac:dyDescent="0.25">
      <c r="A440" s="10">
        <v>41</v>
      </c>
      <c r="B440" s="11" t="s">
        <v>416</v>
      </c>
      <c r="C440" s="12" t="s">
        <v>11</v>
      </c>
      <c r="D440" s="13" t="s">
        <v>79</v>
      </c>
      <c r="E440" s="14" t="str">
        <f>IF(VLOOKUP(MATCH(F440, [1]Data!$AE378:$AQ378, 0), [1]Data!$BL$6:$BM$18, 2, FALSE)=$C440, "  "&amp;VLOOKUP(MATCH(F440, [1]Data!$AE378:$AQ378, 0), [1]Data!$BL$6:$BM$18, 2, FALSE), VLOOKUP(MATCH(F440, [1]Data!$AE378:$AQ378, 0), [1]Data!$BL$6:$BM$18, 2, FALSE))</f>
        <v>LAB</v>
      </c>
      <c r="F440" s="15">
        <f>LARGE([1]Data!AE378:AQ378, 1)</f>
        <v>0.71729919868244529</v>
      </c>
      <c r="G440" s="14" t="str">
        <f>IF(VLOOKUP(MATCH(H440, [1]Data!$AE378:$AQ378, 0), [1]Data!$BL$6:$BM$18, 2, FALSE)=$C440, "  "&amp;VLOOKUP(MATCH(H440, [1]Data!$AE378:$AQ378, 0), [1]Data!$BL$6:$BM$18, 2, FALSE), VLOOKUP(MATCH(H440, [1]Data!$AE378:$AQ378, 0), [1]Data!$BL$6:$BM$18, 2, FALSE))</f>
        <v xml:space="preserve">  CON</v>
      </c>
      <c r="H440" s="15">
        <f>LARGE([1]Data!AE378:AQ378, 2)</f>
        <v>0.28133281762684592</v>
      </c>
      <c r="I440" s="14" t="str">
        <f>IF(J440=0, "other", IF(VLOOKUP(MATCH(J440, [1]Data!$AE378:$AQ378, 0), [1]Data!$BL$6:$BM$18, 2, FALSE)=$C440, "  "&amp;VLOOKUP(MATCH(J440, [1]Data!$AE378:$AQ378, 0), [1]Data!$BL$6:$BM$18, 2, FALSE), VLOOKUP(MATCH(J440, [1]Data!$AE378:$AQ378, 0), [1]Data!$BL$6:$BM$18, 2, FALSE)))</f>
        <v>UKIP</v>
      </c>
      <c r="J440" s="15">
        <f>LARGE([1]Data!AE378:AQ378, 3)</f>
        <v>1.3679836907087527E-3</v>
      </c>
    </row>
    <row r="441" spans="1:10" x14ac:dyDescent="0.25">
      <c r="A441" s="10"/>
      <c r="B441" s="11" t="s">
        <v>417</v>
      </c>
      <c r="C441" s="12" t="s">
        <v>8</v>
      </c>
      <c r="D441" s="13" t="s">
        <v>55</v>
      </c>
      <c r="E441" s="14" t="str">
        <f>IF(VLOOKUP(MATCH(F441, [1]Data!$AE379:$AQ379, 0), [1]Data!$BL$6:$BM$18, 2, FALSE)=$C441, "  "&amp;VLOOKUP(MATCH(F441, [1]Data!$AE379:$AQ379, 0), [1]Data!$BL$6:$BM$18, 2, FALSE), VLOOKUP(MATCH(F441, [1]Data!$AE379:$AQ379, 0), [1]Data!$BL$6:$BM$18, 2, FALSE))</f>
        <v xml:space="preserve">  LAB</v>
      </c>
      <c r="F441" s="15">
        <f>LARGE([1]Data!AE379:AQ379, 1)</f>
        <v>0.97099774032422459</v>
      </c>
      <c r="G441" s="14" t="str">
        <f>IF(VLOOKUP(MATCH(H441, [1]Data!$AE379:$AQ379, 0), [1]Data!$BL$6:$BM$18, 2, FALSE)=$C441, "  "&amp;VLOOKUP(MATCH(H441, [1]Data!$AE379:$AQ379, 0), [1]Data!$BL$6:$BM$18, 2, FALSE), VLOOKUP(MATCH(H441, [1]Data!$AE379:$AQ379, 0), [1]Data!$BL$6:$BM$18, 2, FALSE))</f>
        <v>CON</v>
      </c>
      <c r="H441" s="15">
        <f>LARGE([1]Data!AE379:AQ379, 2)</f>
        <v>2.2784371650423317E-2</v>
      </c>
      <c r="I441" s="14" t="str">
        <f>IF(J441=0, "other", IF(VLOOKUP(MATCH(J441, [1]Data!$AE379:$AQ379, 0), [1]Data!$BL$6:$BM$18, 2, FALSE)=$C441, "  "&amp;VLOOKUP(MATCH(J441, [1]Data!$AE379:$AQ379, 0), [1]Data!$BL$6:$BM$18, 2, FALSE), VLOOKUP(MATCH(J441, [1]Data!$AE379:$AQ379, 0), [1]Data!$BL$6:$BM$18, 2, FALSE)))</f>
        <v>UKIP</v>
      </c>
      <c r="J441" s="15">
        <f>LARGE([1]Data!AE379:AQ379, 3)</f>
        <v>5.546440293028379E-3</v>
      </c>
    </row>
    <row r="442" spans="1:10" x14ac:dyDescent="0.25">
      <c r="A442" s="10"/>
      <c r="B442" s="11" t="s">
        <v>418</v>
      </c>
      <c r="C442" s="12" t="s">
        <v>8</v>
      </c>
      <c r="D442" s="13" t="s">
        <v>16</v>
      </c>
      <c r="E442" s="14" t="str">
        <f>IF(VLOOKUP(MATCH(F442, [1]Data!$AE380:$AQ380, 0), [1]Data!$BL$6:$BM$18, 2, FALSE)=$C442, "  "&amp;VLOOKUP(MATCH(F442, [1]Data!$AE380:$AQ380, 0), [1]Data!$BL$6:$BM$18, 2, FALSE), VLOOKUP(MATCH(F442, [1]Data!$AE380:$AQ380, 0), [1]Data!$BL$6:$BM$18, 2, FALSE))</f>
        <v>SNP</v>
      </c>
      <c r="F442" s="15">
        <f>LARGE([1]Data!AE380:AQ380, 1)</f>
        <v>0.88761456752022816</v>
      </c>
      <c r="G442" s="14" t="str">
        <f>IF(VLOOKUP(MATCH(H442, [1]Data!$AE380:$AQ380, 0), [1]Data!$BL$6:$BM$18, 2, FALSE)=$C442, "  "&amp;VLOOKUP(MATCH(H442, [1]Data!$AE380:$AQ380, 0), [1]Data!$BL$6:$BM$18, 2, FALSE), VLOOKUP(MATCH(H442, [1]Data!$AE380:$AQ380, 0), [1]Data!$BL$6:$BM$18, 2, FALSE))</f>
        <v xml:space="preserve">  LAB</v>
      </c>
      <c r="H442" s="15">
        <f>LARGE([1]Data!AE380:AQ380, 2)</f>
        <v>0.11238543247977174</v>
      </c>
      <c r="I442" s="14" t="str">
        <f>IF(J442=0, "other", IF(VLOOKUP(MATCH(J442, [1]Data!$AE380:$AQ380, 0), [1]Data!$BL$6:$BM$18, 2, FALSE)=$C442, "  "&amp;VLOOKUP(MATCH(J442, [1]Data!$AE380:$AQ380, 0), [1]Data!$BL$6:$BM$18, 2, FALSE), VLOOKUP(MATCH(J442, [1]Data!$AE380:$AQ380, 0), [1]Data!$BL$6:$BM$18, 2, FALSE)))</f>
        <v>other</v>
      </c>
      <c r="J442" s="15">
        <f>LARGE([1]Data!AE380:AQ380, 3)</f>
        <v>0</v>
      </c>
    </row>
    <row r="443" spans="1:10" x14ac:dyDescent="0.25">
      <c r="A443" s="10"/>
      <c r="B443" s="11" t="s">
        <v>419</v>
      </c>
      <c r="C443" s="12" t="s">
        <v>27</v>
      </c>
      <c r="D443" s="13" t="s">
        <v>13</v>
      </c>
      <c r="E443" s="14" t="str">
        <f>IF(VLOOKUP(MATCH(F443, [1]Data!$AE381:$AQ381, 0), [1]Data!$BL$6:$BM$18, 2, FALSE)=$C443, "  "&amp;VLOOKUP(MATCH(F443, [1]Data!$AE381:$AQ381, 0), [1]Data!$BL$6:$BM$18, 2, FALSE), VLOOKUP(MATCH(F443, [1]Data!$AE381:$AQ381, 0), [1]Data!$BL$6:$BM$18, 2, FALSE))</f>
        <v xml:space="preserve">  SNP</v>
      </c>
      <c r="F443" s="15">
        <f>LARGE([1]Data!AE381:AQ381, 1)</f>
        <v>0.98989049670729268</v>
      </c>
      <c r="G443" s="14" t="str">
        <f>IF(VLOOKUP(MATCH(H443, [1]Data!$AE381:$AQ381, 0), [1]Data!$BL$6:$BM$18, 2, FALSE)=$C443, "  "&amp;VLOOKUP(MATCH(H443, [1]Data!$AE381:$AQ381, 0), [1]Data!$BL$6:$BM$18, 2, FALSE), VLOOKUP(MATCH(H443, [1]Data!$AE381:$AQ381, 0), [1]Data!$BL$6:$BM$18, 2, FALSE))</f>
        <v>LAB</v>
      </c>
      <c r="H443" s="15">
        <f>LARGE([1]Data!AE381:AQ381, 2)</f>
        <v>1.0109503292707338E-2</v>
      </c>
      <c r="I443" s="14" t="str">
        <f>IF(J443=0, "other", IF(VLOOKUP(MATCH(J443, [1]Data!$AE381:$AQ381, 0), [1]Data!$BL$6:$BM$18, 2, FALSE)=$C443, "  "&amp;VLOOKUP(MATCH(J443, [1]Data!$AE381:$AQ381, 0), [1]Data!$BL$6:$BM$18, 2, FALSE), VLOOKUP(MATCH(J443, [1]Data!$AE381:$AQ381, 0), [1]Data!$BL$6:$BM$18, 2, FALSE)))</f>
        <v>other</v>
      </c>
      <c r="J443" s="15">
        <f>LARGE([1]Data!AE381:AQ381, 3)</f>
        <v>0</v>
      </c>
    </row>
    <row r="444" spans="1:10" x14ac:dyDescent="0.25">
      <c r="A444" s="10"/>
      <c r="B444" s="11" t="s">
        <v>420</v>
      </c>
      <c r="C444" s="12" t="s">
        <v>8</v>
      </c>
      <c r="D444" s="13" t="s">
        <v>9</v>
      </c>
      <c r="E444" s="14" t="str">
        <f>IF(VLOOKUP(MATCH(F444, [1]Data!$AE382:$AQ382, 0), [1]Data!$BL$6:$BM$18, 2, FALSE)=$C444, "  "&amp;VLOOKUP(MATCH(F444, [1]Data!$AE382:$AQ382, 0), [1]Data!$BL$6:$BM$18, 2, FALSE), VLOOKUP(MATCH(F444, [1]Data!$AE382:$AQ382, 0), [1]Data!$BL$6:$BM$18, 2, FALSE))</f>
        <v xml:space="preserve">  LAB</v>
      </c>
      <c r="F444" s="15">
        <f>LARGE([1]Data!AE382:AQ382, 1)</f>
        <v>0.99384271481144315</v>
      </c>
      <c r="G444" s="14" t="str">
        <f>IF(VLOOKUP(MATCH(H444, [1]Data!$AE382:$AQ382, 0), [1]Data!$BL$6:$BM$18, 2, FALSE)=$C444, "  "&amp;VLOOKUP(MATCH(H444, [1]Data!$AE382:$AQ382, 0), [1]Data!$BL$6:$BM$18, 2, FALSE), VLOOKUP(MATCH(H444, [1]Data!$AE382:$AQ382, 0), [1]Data!$BL$6:$BM$18, 2, FALSE))</f>
        <v>UKIP</v>
      </c>
      <c r="H444" s="15">
        <f>LARGE([1]Data!AE382:AQ382, 2)</f>
        <v>3.2354391896596965E-3</v>
      </c>
      <c r="I444" s="14" t="str">
        <f>IF(J444=0, "other", IF(VLOOKUP(MATCH(J444, [1]Data!$AE382:$AQ382, 0), [1]Data!$BL$6:$BM$18, 2, FALSE)=$C444, "  "&amp;VLOOKUP(MATCH(J444, [1]Data!$AE382:$AQ382, 0), [1]Data!$BL$6:$BM$18, 2, FALSE), VLOOKUP(MATCH(J444, [1]Data!$AE382:$AQ382, 0), [1]Data!$BL$6:$BM$18, 2, FALSE)))</f>
        <v>PLA</v>
      </c>
      <c r="J444" s="15">
        <f>LARGE([1]Data!AE382:AQ382, 3)</f>
        <v>2.264708853474517E-3</v>
      </c>
    </row>
    <row r="445" spans="1:10" x14ac:dyDescent="0.25">
      <c r="A445" s="10"/>
      <c r="B445" s="11" t="s">
        <v>421</v>
      </c>
      <c r="C445" s="12" t="s">
        <v>11</v>
      </c>
      <c r="D445" s="13" t="s">
        <v>18</v>
      </c>
      <c r="E445" s="14" t="str">
        <f>IF(VLOOKUP(MATCH(F445, [1]Data!$AE383:$AQ383, 0), [1]Data!$BL$6:$BM$18, 2, FALSE)=$C445, "  "&amp;VLOOKUP(MATCH(F445, [1]Data!$AE383:$AQ383, 0), [1]Data!$BL$6:$BM$18, 2, FALSE), VLOOKUP(MATCH(F445, [1]Data!$AE383:$AQ383, 0), [1]Data!$BL$6:$BM$18, 2, FALSE))</f>
        <v xml:space="preserve">  CON</v>
      </c>
      <c r="F445" s="15">
        <f>LARGE([1]Data!AE383:AQ383, 1)</f>
        <v>0.99541228821245542</v>
      </c>
      <c r="G445" s="14" t="str">
        <f>IF(VLOOKUP(MATCH(H445, [1]Data!$AE383:$AQ383, 0), [1]Data!$BL$6:$BM$18, 2, FALSE)=$C445, "  "&amp;VLOOKUP(MATCH(H445, [1]Data!$AE383:$AQ383, 0), [1]Data!$BL$6:$BM$18, 2, FALSE), VLOOKUP(MATCH(H445, [1]Data!$AE383:$AQ383, 0), [1]Data!$BL$6:$BM$18, 2, FALSE))</f>
        <v>LIB</v>
      </c>
      <c r="H445" s="15">
        <f>LARGE([1]Data!AE383:AQ383, 2)</f>
        <v>2.2682855027012761E-3</v>
      </c>
      <c r="I445" s="14" t="str">
        <f>IF(J445=0, "other", IF(VLOOKUP(MATCH(J445, [1]Data!$AE383:$AQ383, 0), [1]Data!$BL$6:$BM$18, 2, FALSE)=$C445, "  "&amp;VLOOKUP(MATCH(J445, [1]Data!$AE383:$AQ383, 0), [1]Data!$BL$6:$BM$18, 2, FALSE), VLOOKUP(MATCH(J445, [1]Data!$AE383:$AQ383, 0), [1]Data!$BL$6:$BM$18, 2, FALSE)))</f>
        <v>UKIP</v>
      </c>
      <c r="J445" s="15">
        <f>LARGE([1]Data!AE383:AQ383, 3)</f>
        <v>1.4079114744433125E-3</v>
      </c>
    </row>
    <row r="446" spans="1:10" x14ac:dyDescent="0.25">
      <c r="A446" s="10"/>
      <c r="B446" s="11" t="s">
        <v>422</v>
      </c>
      <c r="C446" s="12" t="s">
        <v>11</v>
      </c>
      <c r="D446" s="13" t="s">
        <v>18</v>
      </c>
      <c r="E446" s="14" t="str">
        <f>IF(VLOOKUP(MATCH(F446, [1]Data!$AE384:$AQ384, 0), [1]Data!$BL$6:$BM$18, 2, FALSE)=$C446, "  "&amp;VLOOKUP(MATCH(F446, [1]Data!$AE384:$AQ384, 0), [1]Data!$BL$6:$BM$18, 2, FALSE), VLOOKUP(MATCH(F446, [1]Data!$AE384:$AQ384, 0), [1]Data!$BL$6:$BM$18, 2, FALSE))</f>
        <v xml:space="preserve">  CON</v>
      </c>
      <c r="F446" s="15">
        <f>LARGE([1]Data!AE384:AQ384, 1)</f>
        <v>0.99744240050151212</v>
      </c>
      <c r="G446" s="14" t="str">
        <f>IF(VLOOKUP(MATCH(H446, [1]Data!$AE384:$AQ384, 0), [1]Data!$BL$6:$BM$18, 2, FALSE)=$C446, "  "&amp;VLOOKUP(MATCH(H446, [1]Data!$AE384:$AQ384, 0), [1]Data!$BL$6:$BM$18, 2, FALSE), VLOOKUP(MATCH(H446, [1]Data!$AE384:$AQ384, 0), [1]Data!$BL$6:$BM$18, 2, FALSE))</f>
        <v>LIB</v>
      </c>
      <c r="H446" s="15">
        <f>LARGE([1]Data!AE384:AQ384, 2)</f>
        <v>1.3434112395444286E-3</v>
      </c>
      <c r="I446" s="14" t="str">
        <f>IF(J446=0, "other", IF(VLOOKUP(MATCH(J446, [1]Data!$AE384:$AQ384, 0), [1]Data!$BL$6:$BM$18, 2, FALSE)=$C446, "  "&amp;VLOOKUP(MATCH(J446, [1]Data!$AE384:$AQ384, 0), [1]Data!$BL$6:$BM$18, 2, FALSE), VLOOKUP(MATCH(J446, [1]Data!$AE384:$AQ384, 0), [1]Data!$BL$6:$BM$18, 2, FALSE)))</f>
        <v>UKIP</v>
      </c>
      <c r="J446" s="15">
        <f>LARGE([1]Data!AE384:AQ384, 3)</f>
        <v>7.9740450368498471E-4</v>
      </c>
    </row>
    <row r="447" spans="1:10" x14ac:dyDescent="0.25">
      <c r="A447" s="10"/>
      <c r="B447" s="11" t="s">
        <v>423</v>
      </c>
      <c r="C447" s="12" t="s">
        <v>11</v>
      </c>
      <c r="D447" s="13" t="s">
        <v>25</v>
      </c>
      <c r="E447" s="14" t="str">
        <f>IF(VLOOKUP(MATCH(F447, [1]Data!$AE385:$AQ385, 0), [1]Data!$BL$6:$BM$18, 2, FALSE)=$C447, "  "&amp;VLOOKUP(MATCH(F447, [1]Data!$AE385:$AQ385, 0), [1]Data!$BL$6:$BM$18, 2, FALSE), VLOOKUP(MATCH(F447, [1]Data!$AE385:$AQ385, 0), [1]Data!$BL$6:$BM$18, 2, FALSE))</f>
        <v xml:space="preserve">  CON</v>
      </c>
      <c r="F447" s="15">
        <f>LARGE([1]Data!AE385:AQ385, 1)</f>
        <v>0.99160073097994872</v>
      </c>
      <c r="G447" s="14" t="str">
        <f>IF(VLOOKUP(MATCH(H447, [1]Data!$AE385:$AQ385, 0), [1]Data!$BL$6:$BM$18, 2, FALSE)=$C447, "  "&amp;VLOOKUP(MATCH(H447, [1]Data!$AE385:$AQ385, 0), [1]Data!$BL$6:$BM$18, 2, FALSE), VLOOKUP(MATCH(H447, [1]Data!$AE385:$AQ385, 0), [1]Data!$BL$6:$BM$18, 2, FALSE))</f>
        <v>UKIP</v>
      </c>
      <c r="H447" s="15">
        <f>LARGE([1]Data!AE385:AQ385, 2)</f>
        <v>3.9782266976715833E-3</v>
      </c>
      <c r="I447" s="14" t="str">
        <f>IF(J447=0, "other", IF(VLOOKUP(MATCH(J447, [1]Data!$AE385:$AQ385, 0), [1]Data!$BL$6:$BM$18, 2, FALSE)=$C447, "  "&amp;VLOOKUP(MATCH(J447, [1]Data!$AE385:$AQ385, 0), [1]Data!$BL$6:$BM$18, 2, FALSE), VLOOKUP(MATCH(J447, [1]Data!$AE385:$AQ385, 0), [1]Data!$BL$6:$BM$18, 2, FALSE)))</f>
        <v>LAB</v>
      </c>
      <c r="J447" s="15">
        <f>LARGE([1]Data!AE385:AQ385, 3)</f>
        <v>2.2595999559026358E-3</v>
      </c>
    </row>
    <row r="448" spans="1:10" x14ac:dyDescent="0.25">
      <c r="A448" s="10"/>
      <c r="B448" s="11" t="s">
        <v>424</v>
      </c>
      <c r="C448" s="12" t="s">
        <v>11</v>
      </c>
      <c r="D448" s="13" t="s">
        <v>18</v>
      </c>
      <c r="E448" s="14" t="str">
        <f>IF(VLOOKUP(MATCH(F448, [1]Data!$AE386:$AQ386, 0), [1]Data!$BL$6:$BM$18, 2, FALSE)=$C448, "  "&amp;VLOOKUP(MATCH(F448, [1]Data!$AE386:$AQ386, 0), [1]Data!$BL$6:$BM$18, 2, FALSE), VLOOKUP(MATCH(F448, [1]Data!$AE386:$AQ386, 0), [1]Data!$BL$6:$BM$18, 2, FALSE))</f>
        <v xml:space="preserve">  CON</v>
      </c>
      <c r="F448" s="15">
        <f>LARGE([1]Data!AE386:AQ386, 1)</f>
        <v>0.99281099268304984</v>
      </c>
      <c r="G448" s="14" t="str">
        <f>IF(VLOOKUP(MATCH(H448, [1]Data!$AE386:$AQ386, 0), [1]Data!$BL$6:$BM$18, 2, FALSE)=$C448, "  "&amp;VLOOKUP(MATCH(H448, [1]Data!$AE386:$AQ386, 0), [1]Data!$BL$6:$BM$18, 2, FALSE), VLOOKUP(MATCH(H448, [1]Data!$AE386:$AQ386, 0), [1]Data!$BL$6:$BM$18, 2, FALSE))</f>
        <v>LIB</v>
      </c>
      <c r="H448" s="15">
        <f>LARGE([1]Data!AE386:AQ386, 2)</f>
        <v>3.6836232975358037E-3</v>
      </c>
      <c r="I448" s="14" t="str">
        <f>IF(J448=0, "other", IF(VLOOKUP(MATCH(J448, [1]Data!$AE386:$AQ386, 0), [1]Data!$BL$6:$BM$18, 2, FALSE)=$C448, "  "&amp;VLOOKUP(MATCH(J448, [1]Data!$AE386:$AQ386, 0), [1]Data!$BL$6:$BM$18, 2, FALSE), VLOOKUP(MATCH(J448, [1]Data!$AE386:$AQ386, 0), [1]Data!$BL$6:$BM$18, 2, FALSE)))</f>
        <v>UKIP</v>
      </c>
      <c r="J448" s="15">
        <f>LARGE([1]Data!AE386:AQ386, 3)</f>
        <v>3.0880262243310544E-3</v>
      </c>
    </row>
    <row r="449" spans="1:10" x14ac:dyDescent="0.25">
      <c r="A449" s="10"/>
      <c r="B449" s="11" t="s">
        <v>425</v>
      </c>
      <c r="C449" s="12" t="s">
        <v>8</v>
      </c>
      <c r="D449" s="13" t="s">
        <v>49</v>
      </c>
      <c r="E449" s="14" t="str">
        <f>IF(VLOOKUP(MATCH(F449, [1]Data!$AE387:$AQ387, 0), [1]Data!$BL$6:$BM$18, 2, FALSE)=$C449, "  "&amp;VLOOKUP(MATCH(F449, [1]Data!$AE387:$AQ387, 0), [1]Data!$BL$6:$BM$18, 2, FALSE), VLOOKUP(MATCH(F449, [1]Data!$AE387:$AQ387, 0), [1]Data!$BL$6:$BM$18, 2, FALSE))</f>
        <v xml:space="preserve">  LAB</v>
      </c>
      <c r="F449" s="15">
        <f>LARGE([1]Data!AE387:AQ387, 1)</f>
        <v>0.99661873102087939</v>
      </c>
      <c r="G449" s="14" t="str">
        <f>IF(VLOOKUP(MATCH(H449, [1]Data!$AE387:$AQ387, 0), [1]Data!$BL$6:$BM$18, 2, FALSE)=$C449, "  "&amp;VLOOKUP(MATCH(H449, [1]Data!$AE387:$AQ387, 0), [1]Data!$BL$6:$BM$18, 2, FALSE), VLOOKUP(MATCH(H449, [1]Data!$AE387:$AQ387, 0), [1]Data!$BL$6:$BM$18, 2, FALSE))</f>
        <v>UKIP</v>
      </c>
      <c r="H449" s="15">
        <f>LARGE([1]Data!AE387:AQ387, 2)</f>
        <v>1.2110658174341708E-3</v>
      </c>
      <c r="I449" s="14" t="str">
        <f>IF(J449=0, "other", IF(VLOOKUP(MATCH(J449, [1]Data!$AE387:$AQ387, 0), [1]Data!$BL$6:$BM$18, 2, FALSE)=$C449, "  "&amp;VLOOKUP(MATCH(J449, [1]Data!$AE387:$AQ387, 0), [1]Data!$BL$6:$BM$18, 2, FALSE), VLOOKUP(MATCH(J449, [1]Data!$AE387:$AQ387, 0), [1]Data!$BL$6:$BM$18, 2, FALSE)))</f>
        <v>GRE</v>
      </c>
      <c r="J449" s="15">
        <f>LARGE([1]Data!AE387:AQ387, 3)</f>
        <v>1.0281402749756237E-3</v>
      </c>
    </row>
    <row r="450" spans="1:10" x14ac:dyDescent="0.25">
      <c r="A450" s="10"/>
      <c r="B450" s="11" t="s">
        <v>426</v>
      </c>
      <c r="C450" s="12" t="s">
        <v>8</v>
      </c>
      <c r="D450" s="13" t="s">
        <v>49</v>
      </c>
      <c r="E450" s="14" t="str">
        <f>IF(VLOOKUP(MATCH(F450, [1]Data!$AE388:$AQ388, 0), [1]Data!$BL$6:$BM$18, 2, FALSE)=$C450, "  "&amp;VLOOKUP(MATCH(F450, [1]Data!$AE388:$AQ388, 0), [1]Data!$BL$6:$BM$18, 2, FALSE), VLOOKUP(MATCH(F450, [1]Data!$AE388:$AQ388, 0), [1]Data!$BL$6:$BM$18, 2, FALSE))</f>
        <v xml:space="preserve">  LAB</v>
      </c>
      <c r="F450" s="15">
        <f>LARGE([1]Data!AE388:AQ388, 1)</f>
        <v>0.99468447643242419</v>
      </c>
      <c r="G450" s="14" t="str">
        <f>IF(VLOOKUP(MATCH(H450, [1]Data!$AE388:$AQ388, 0), [1]Data!$BL$6:$BM$18, 2, FALSE)=$C450, "  "&amp;VLOOKUP(MATCH(H450, [1]Data!$AE388:$AQ388, 0), [1]Data!$BL$6:$BM$18, 2, FALSE), VLOOKUP(MATCH(H450, [1]Data!$AE388:$AQ388, 0), [1]Data!$BL$6:$BM$18, 2, FALSE))</f>
        <v>LIB</v>
      </c>
      <c r="H450" s="15">
        <f>LARGE([1]Data!AE388:AQ388, 2)</f>
        <v>1.9778522786880154E-3</v>
      </c>
      <c r="I450" s="14" t="str">
        <f>IF(J450=0, "other", IF(VLOOKUP(MATCH(J450, [1]Data!$AE388:$AQ388, 0), [1]Data!$BL$6:$BM$18, 2, FALSE)=$C450, "  "&amp;VLOOKUP(MATCH(J450, [1]Data!$AE388:$AQ388, 0), [1]Data!$BL$6:$BM$18, 2, FALSE), VLOOKUP(MATCH(J450, [1]Data!$AE388:$AQ388, 0), [1]Data!$BL$6:$BM$18, 2, FALSE)))</f>
        <v>UKIP</v>
      </c>
      <c r="J450" s="15">
        <f>LARGE([1]Data!AE388:AQ388, 3)</f>
        <v>1.6547466631592969E-3</v>
      </c>
    </row>
    <row r="451" spans="1:10" x14ac:dyDescent="0.25">
      <c r="A451" s="10"/>
      <c r="B451" s="11" t="s">
        <v>427</v>
      </c>
      <c r="C451" s="12" t="s">
        <v>8</v>
      </c>
      <c r="D451" s="13" t="s">
        <v>49</v>
      </c>
      <c r="E451" s="14" t="str">
        <f>IF(VLOOKUP(MATCH(F451, [1]Data!$AE389:$AQ389, 0), [1]Data!$BL$6:$BM$18, 2, FALSE)=$C451, "  "&amp;VLOOKUP(MATCH(F451, [1]Data!$AE389:$AQ389, 0), [1]Data!$BL$6:$BM$18, 2, FALSE), VLOOKUP(MATCH(F451, [1]Data!$AE389:$AQ389, 0), [1]Data!$BL$6:$BM$18, 2, FALSE))</f>
        <v xml:space="preserve">  LAB</v>
      </c>
      <c r="F451" s="15">
        <f>LARGE([1]Data!AE389:AQ389, 1)</f>
        <v>0.98172287202163711</v>
      </c>
      <c r="G451" s="14" t="str">
        <f>IF(VLOOKUP(MATCH(H451, [1]Data!$AE389:$AQ389, 0), [1]Data!$BL$6:$BM$18, 2, FALSE)=$C451, "  "&amp;VLOOKUP(MATCH(H451, [1]Data!$AE389:$AQ389, 0), [1]Data!$BL$6:$BM$18, 2, FALSE), VLOOKUP(MATCH(H451, [1]Data!$AE389:$AQ389, 0), [1]Data!$BL$6:$BM$18, 2, FALSE))</f>
        <v>LIB</v>
      </c>
      <c r="H451" s="15">
        <f>LARGE([1]Data!AE389:AQ389, 2)</f>
        <v>1.7648889309289626E-2</v>
      </c>
      <c r="I451" s="14" t="str">
        <f>IF(J451=0, "other", IF(VLOOKUP(MATCH(J451, [1]Data!$AE389:$AQ389, 0), [1]Data!$BL$6:$BM$18, 2, FALSE)=$C451, "  "&amp;VLOOKUP(MATCH(J451, [1]Data!$AE389:$AQ389, 0), [1]Data!$BL$6:$BM$18, 2, FALSE), VLOOKUP(MATCH(J451, [1]Data!$AE389:$AQ389, 0), [1]Data!$BL$6:$BM$18, 2, FALSE)))</f>
        <v>UKIP</v>
      </c>
      <c r="J451" s="15">
        <f>LARGE([1]Data!AE389:AQ389, 3)</f>
        <v>6.2823866907324552E-4</v>
      </c>
    </row>
    <row r="452" spans="1:10" x14ac:dyDescent="0.25">
      <c r="A452" s="10"/>
      <c r="B452" s="11" t="s">
        <v>428</v>
      </c>
      <c r="C452" s="12" t="s">
        <v>8</v>
      </c>
      <c r="D452" s="13" t="s">
        <v>132</v>
      </c>
      <c r="E452" s="14" t="str">
        <f>IF(VLOOKUP(MATCH(F452, [1]Data!$AE390:$AQ390, 0), [1]Data!$BL$6:$BM$18, 2, FALSE)=$C452, "  "&amp;VLOOKUP(MATCH(F452, [1]Data!$AE390:$AQ390, 0), [1]Data!$BL$6:$BM$18, 2, FALSE), VLOOKUP(MATCH(F452, [1]Data!$AE390:$AQ390, 0), [1]Data!$BL$6:$BM$18, 2, FALSE))</f>
        <v xml:space="preserve">  LAB</v>
      </c>
      <c r="F452" s="15">
        <f>LARGE([1]Data!AE390:AQ390, 1)</f>
        <v>0.95803602003132715</v>
      </c>
      <c r="G452" s="14" t="str">
        <f>IF(VLOOKUP(MATCH(H452, [1]Data!$AE390:$AQ390, 0), [1]Data!$BL$6:$BM$18, 2, FALSE)=$C452, "  "&amp;VLOOKUP(MATCH(H452, [1]Data!$AE390:$AQ390, 0), [1]Data!$BL$6:$BM$18, 2, FALSE), VLOOKUP(MATCH(H452, [1]Data!$AE390:$AQ390, 0), [1]Data!$BL$6:$BM$18, 2, FALSE))</f>
        <v>CON</v>
      </c>
      <c r="H452" s="15">
        <f>LARGE([1]Data!AE390:AQ390, 2)</f>
        <v>2.1644426901884554E-2</v>
      </c>
      <c r="I452" s="14" t="str">
        <f>IF(J452=0, "other", IF(VLOOKUP(MATCH(J452, [1]Data!$AE390:$AQ390, 0), [1]Data!$BL$6:$BM$18, 2, FALSE)=$C452, "  "&amp;VLOOKUP(MATCH(J452, [1]Data!$AE390:$AQ390, 0), [1]Data!$BL$6:$BM$18, 2, FALSE), VLOOKUP(MATCH(J452, [1]Data!$AE390:$AQ390, 0), [1]Data!$BL$6:$BM$18, 2, FALSE)))</f>
        <v>UKIP</v>
      </c>
      <c r="J452" s="15">
        <f>LARGE([1]Data!AE390:AQ390, 3)</f>
        <v>2.0319553066788267E-2</v>
      </c>
    </row>
    <row r="453" spans="1:10" x14ac:dyDescent="0.25">
      <c r="A453" s="10"/>
      <c r="B453" s="11" t="s">
        <v>429</v>
      </c>
      <c r="C453" s="12" t="s">
        <v>8</v>
      </c>
      <c r="D453" s="13" t="s">
        <v>9</v>
      </c>
      <c r="E453" s="14" t="str">
        <f>IF(VLOOKUP(MATCH(F453, [1]Data!$AE391:$AQ391, 0), [1]Data!$BL$6:$BM$18, 2, FALSE)=$C453, "  "&amp;VLOOKUP(MATCH(F453, [1]Data!$AE391:$AQ391, 0), [1]Data!$BL$6:$BM$18, 2, FALSE), VLOOKUP(MATCH(F453, [1]Data!$AE391:$AQ391, 0), [1]Data!$BL$6:$BM$18, 2, FALSE))</f>
        <v xml:space="preserve">  LAB</v>
      </c>
      <c r="F453" s="15">
        <f>LARGE([1]Data!AE391:AQ391, 1)</f>
        <v>0.9808639264053548</v>
      </c>
      <c r="G453" s="14" t="str">
        <f>IF(VLOOKUP(MATCH(H453, [1]Data!$AE391:$AQ391, 0), [1]Data!$BL$6:$BM$18, 2, FALSE)=$C453, "  "&amp;VLOOKUP(MATCH(H453, [1]Data!$AE391:$AQ391, 0), [1]Data!$BL$6:$BM$18, 2, FALSE), VLOOKUP(MATCH(H453, [1]Data!$AE391:$AQ391, 0), [1]Data!$BL$6:$BM$18, 2, FALSE))</f>
        <v>LIB</v>
      </c>
      <c r="H453" s="15">
        <f>LARGE([1]Data!AE391:AQ391, 2)</f>
        <v>1.6165335914138206E-2</v>
      </c>
      <c r="I453" s="14" t="str">
        <f>IF(J453=0, "other", IF(VLOOKUP(MATCH(J453, [1]Data!$AE391:$AQ391, 0), [1]Data!$BL$6:$BM$18, 2, FALSE)=$C453, "  "&amp;VLOOKUP(MATCH(J453, [1]Data!$AE391:$AQ391, 0), [1]Data!$BL$6:$BM$18, 2, FALSE), VLOOKUP(MATCH(J453, [1]Data!$AE391:$AQ391, 0), [1]Data!$BL$6:$BM$18, 2, FALSE)))</f>
        <v>UKIP</v>
      </c>
      <c r="J453" s="15">
        <f>LARGE([1]Data!AE391:AQ391, 3)</f>
        <v>2.4217748824683421E-3</v>
      </c>
    </row>
    <row r="454" spans="1:10" x14ac:dyDescent="0.25">
      <c r="A454" s="10"/>
      <c r="B454" s="11" t="s">
        <v>430</v>
      </c>
      <c r="C454" s="12" t="s">
        <v>8</v>
      </c>
      <c r="D454" s="13" t="s">
        <v>9</v>
      </c>
      <c r="E454" s="14" t="str">
        <f>IF(VLOOKUP(MATCH(F454, [1]Data!$AE392:$AQ392, 0), [1]Data!$BL$6:$BM$18, 2, FALSE)=$C454, "  "&amp;VLOOKUP(MATCH(F454, [1]Data!$AE392:$AQ392, 0), [1]Data!$BL$6:$BM$18, 2, FALSE), VLOOKUP(MATCH(F454, [1]Data!$AE392:$AQ392, 0), [1]Data!$BL$6:$BM$18, 2, FALSE))</f>
        <v xml:space="preserve">  LAB</v>
      </c>
      <c r="F454" s="15">
        <f>LARGE([1]Data!AE392:AQ392, 1)</f>
        <v>0.99316405711956435</v>
      </c>
      <c r="G454" s="14" t="str">
        <f>IF(VLOOKUP(MATCH(H454, [1]Data!$AE392:$AQ392, 0), [1]Data!$BL$6:$BM$18, 2, FALSE)=$C454, "  "&amp;VLOOKUP(MATCH(H454, [1]Data!$AE392:$AQ392, 0), [1]Data!$BL$6:$BM$18, 2, FALSE), VLOOKUP(MATCH(H454, [1]Data!$AE392:$AQ392, 0), [1]Data!$BL$6:$BM$18, 2, FALSE))</f>
        <v>CON</v>
      </c>
      <c r="H454" s="15">
        <f>LARGE([1]Data!AE392:AQ392, 2)</f>
        <v>6.1658280374941345E-3</v>
      </c>
      <c r="I454" s="14" t="str">
        <f>IF(J454=0, "other", IF(VLOOKUP(MATCH(J454, [1]Data!$AE392:$AQ392, 0), [1]Data!$BL$6:$BM$18, 2, FALSE)=$C454, "  "&amp;VLOOKUP(MATCH(J454, [1]Data!$AE392:$AQ392, 0), [1]Data!$BL$6:$BM$18, 2, FALSE), VLOOKUP(MATCH(J454, [1]Data!$AE392:$AQ392, 0), [1]Data!$BL$6:$BM$18, 2, FALSE)))</f>
        <v>UKIP</v>
      </c>
      <c r="J454" s="15">
        <f>LARGE([1]Data!AE392:AQ392, 3)</f>
        <v>6.701148429415451E-4</v>
      </c>
    </row>
    <row r="455" spans="1:10" x14ac:dyDescent="0.25">
      <c r="A455" s="10"/>
      <c r="B455" s="11" t="s">
        <v>431</v>
      </c>
      <c r="C455" s="12" t="s">
        <v>70</v>
      </c>
      <c r="D455" s="13" t="s">
        <v>64</v>
      </c>
      <c r="E455" s="14" t="str">
        <f>IF(VLOOKUP(MATCH(F455, [1]Data!$AE393:$AQ393, 0), [1]Data!$BL$6:$BM$18, 2, FALSE)=$C455, "  "&amp;VLOOKUP(MATCH(F455, [1]Data!$AE393:$AQ393, 0), [1]Data!$BL$6:$BM$18, 2, FALSE), VLOOKUP(MATCH(F455, [1]Data!$AE393:$AQ393, 0), [1]Data!$BL$6:$BM$18, 2, FALSE))</f>
        <v xml:space="preserve">  SIN</v>
      </c>
      <c r="F455" s="15">
        <f>LARGE([1]Data!AE393:AQ393, 1)</f>
        <v>0.94782435788413599</v>
      </c>
      <c r="G455" s="14" t="str">
        <f>IF(VLOOKUP(MATCH(H455, [1]Data!$AE393:$AQ393, 0), [1]Data!$BL$6:$BM$18, 2, FALSE)=$C455, "  "&amp;VLOOKUP(MATCH(H455, [1]Data!$AE393:$AQ393, 0), [1]Data!$BL$6:$BM$18, 2, FALSE), VLOOKUP(MATCH(H455, [1]Data!$AE393:$AQ393, 0), [1]Data!$BL$6:$BM$18, 2, FALSE))</f>
        <v>SDLP</v>
      </c>
      <c r="H455" s="15">
        <f>LARGE([1]Data!AE393:AQ393, 2)</f>
        <v>4.82872617304776E-2</v>
      </c>
      <c r="I455" s="14" t="str">
        <f>IF(J455=0, "other", IF(VLOOKUP(MATCH(J455, [1]Data!$AE393:$AQ393, 0), [1]Data!$BL$6:$BM$18, 2, FALSE)=$C455, "  "&amp;VLOOKUP(MATCH(J455, [1]Data!$AE393:$AQ393, 0), [1]Data!$BL$6:$BM$18, 2, FALSE), VLOOKUP(MATCH(J455, [1]Data!$AE393:$AQ393, 0), [1]Data!$BL$6:$BM$18, 2, FALSE)))</f>
        <v>UUP</v>
      </c>
      <c r="J455" s="15">
        <f>LARGE([1]Data!AE393:AQ393, 3)</f>
        <v>3.3072145794999517E-3</v>
      </c>
    </row>
    <row r="456" spans="1:10" x14ac:dyDescent="0.25">
      <c r="A456" s="10"/>
      <c r="B456" s="11" t="s">
        <v>432</v>
      </c>
      <c r="C456" s="12" t="s">
        <v>11</v>
      </c>
      <c r="D456" s="13" t="s">
        <v>106</v>
      </c>
      <c r="E456" s="14" t="str">
        <f>IF(VLOOKUP(MATCH(F456, [1]Data!$AE394:$AQ394, 0), [1]Data!$BL$6:$BM$18, 2, FALSE)=$C456, "  "&amp;VLOOKUP(MATCH(F456, [1]Data!$AE394:$AQ394, 0), [1]Data!$BL$6:$BM$18, 2, FALSE), VLOOKUP(MATCH(F456, [1]Data!$AE394:$AQ394, 0), [1]Data!$BL$6:$BM$18, 2, FALSE))</f>
        <v xml:space="preserve">  CON</v>
      </c>
      <c r="F456" s="15">
        <f>LARGE([1]Data!AE394:AQ394, 1)</f>
        <v>0.96162720238950983</v>
      </c>
      <c r="G456" s="14" t="str">
        <f>IF(VLOOKUP(MATCH(H456, [1]Data!$AE394:$AQ394, 0), [1]Data!$BL$6:$BM$18, 2, FALSE)=$C456, "  "&amp;VLOOKUP(MATCH(H456, [1]Data!$AE394:$AQ394, 0), [1]Data!$BL$6:$BM$18, 2, FALSE), VLOOKUP(MATCH(H456, [1]Data!$AE394:$AQ394, 0), [1]Data!$BL$6:$BM$18, 2, FALSE))</f>
        <v>LIB</v>
      </c>
      <c r="H456" s="15">
        <f>LARGE([1]Data!AE394:AQ394, 2)</f>
        <v>2.7778395546026804E-2</v>
      </c>
      <c r="I456" s="14" t="str">
        <f>IF(J456=0, "other", IF(VLOOKUP(MATCH(J456, [1]Data!$AE394:$AQ394, 0), [1]Data!$BL$6:$BM$18, 2, FALSE)=$C456, "  "&amp;VLOOKUP(MATCH(J456, [1]Data!$AE394:$AQ394, 0), [1]Data!$BL$6:$BM$18, 2, FALSE), VLOOKUP(MATCH(J456, [1]Data!$AE394:$AQ394, 0), [1]Data!$BL$6:$BM$18, 2, FALSE)))</f>
        <v>UKIP</v>
      </c>
      <c r="J456" s="15">
        <f>LARGE([1]Data!AE394:AQ394, 3)</f>
        <v>1.0594402064463391E-2</v>
      </c>
    </row>
    <row r="457" spans="1:10" x14ac:dyDescent="0.25">
      <c r="A457" s="10"/>
      <c r="B457" s="11" t="s">
        <v>433</v>
      </c>
      <c r="C457" s="12" t="s">
        <v>8</v>
      </c>
      <c r="D457" s="13" t="s">
        <v>55</v>
      </c>
      <c r="E457" s="14" t="str">
        <f>IF(VLOOKUP(MATCH(F457, [1]Data!$AE395:$AQ395, 0), [1]Data!$BL$6:$BM$18, 2, FALSE)=$C457, "  "&amp;VLOOKUP(MATCH(F457, [1]Data!$AE395:$AQ395, 0), [1]Data!$BL$6:$BM$18, 2, FALSE), VLOOKUP(MATCH(F457, [1]Data!$AE395:$AQ395, 0), [1]Data!$BL$6:$BM$18, 2, FALSE))</f>
        <v xml:space="preserve">  LAB</v>
      </c>
      <c r="F457" s="15">
        <f>LARGE([1]Data!AE395:AQ395, 1)</f>
        <v>0.9923191768579771</v>
      </c>
      <c r="G457" s="14" t="str">
        <f>IF(VLOOKUP(MATCH(H457, [1]Data!$AE395:$AQ395, 0), [1]Data!$BL$6:$BM$18, 2, FALSE)=$C457, "  "&amp;VLOOKUP(MATCH(H457, [1]Data!$AE395:$AQ395, 0), [1]Data!$BL$6:$BM$18, 2, FALSE), VLOOKUP(MATCH(H457, [1]Data!$AE395:$AQ395, 0), [1]Data!$BL$6:$BM$18, 2, FALSE))</f>
        <v>UKIP</v>
      </c>
      <c r="H457" s="15">
        <f>LARGE([1]Data!AE395:AQ395, 2)</f>
        <v>6.6205667954920139E-3</v>
      </c>
      <c r="I457" s="14" t="str">
        <f>IF(J457=0, "other", IF(VLOOKUP(MATCH(J457, [1]Data!$AE395:$AQ395, 0), [1]Data!$BL$6:$BM$18, 2, FALSE)=$C457, "  "&amp;VLOOKUP(MATCH(J457, [1]Data!$AE395:$AQ395, 0), [1]Data!$BL$6:$BM$18, 2, FALSE), VLOOKUP(MATCH(J457, [1]Data!$AE395:$AQ395, 0), [1]Data!$BL$6:$BM$18, 2, FALSE)))</f>
        <v>CON</v>
      </c>
      <c r="J457" s="15">
        <f>LARGE([1]Data!AE395:AQ395, 3)</f>
        <v>7.129384659381767E-4</v>
      </c>
    </row>
    <row r="458" spans="1:10" x14ac:dyDescent="0.25">
      <c r="A458" s="10"/>
      <c r="B458" s="11" t="s">
        <v>434</v>
      </c>
      <c r="C458" s="12" t="s">
        <v>66</v>
      </c>
      <c r="D458" s="13" t="s">
        <v>64</v>
      </c>
      <c r="E458" s="14" t="str">
        <f>IF(VLOOKUP(MATCH(F458, [1]Data!$AE396:$AQ396, 0), [1]Data!$BL$6:$BM$18, 2, FALSE)=$C458, "  "&amp;VLOOKUP(MATCH(F458, [1]Data!$AE396:$AQ396, 0), [1]Data!$BL$6:$BM$18, 2, FALSE), VLOOKUP(MATCH(F458, [1]Data!$AE396:$AQ396, 0), [1]Data!$BL$6:$BM$18, 2, FALSE))</f>
        <v xml:space="preserve">  DUP</v>
      </c>
      <c r="F458" s="15">
        <f>LARGE([1]Data!AE396:AQ396, 1)</f>
        <v>0.99173893231874366</v>
      </c>
      <c r="G458" s="14" t="str">
        <f>IF(VLOOKUP(MATCH(H458, [1]Data!$AE396:$AQ396, 0), [1]Data!$BL$6:$BM$18, 2, FALSE)=$C458, "  "&amp;VLOOKUP(MATCH(H458, [1]Data!$AE396:$AQ396, 0), [1]Data!$BL$6:$BM$18, 2, FALSE), VLOOKUP(MATCH(H458, [1]Data!$AE396:$AQ396, 0), [1]Data!$BL$6:$BM$18, 2, FALSE))</f>
        <v>IND</v>
      </c>
      <c r="H458" s="15">
        <f>LARGE([1]Data!AE396:AQ396, 2)</f>
        <v>6.9281976640635321E-3</v>
      </c>
      <c r="I458" s="14" t="str">
        <f>IF(J458=0, "other", IF(VLOOKUP(MATCH(J458, [1]Data!$AE396:$AQ396, 0), [1]Data!$BL$6:$BM$18, 2, FALSE)=$C458, "  "&amp;VLOOKUP(MATCH(J458, [1]Data!$AE396:$AQ396, 0), [1]Data!$BL$6:$BM$18, 2, FALSE), VLOOKUP(MATCH(J458, [1]Data!$AE396:$AQ396, 0), [1]Data!$BL$6:$BM$18, 2, FALSE)))</f>
        <v>UUP</v>
      </c>
      <c r="J458" s="15">
        <f>LARGE([1]Data!AE396:AQ396, 3)</f>
        <v>9.5896335398843195E-4</v>
      </c>
    </row>
    <row r="459" spans="1:10" x14ac:dyDescent="0.25">
      <c r="A459" s="10"/>
      <c r="B459" s="11" t="s">
        <v>435</v>
      </c>
      <c r="C459" s="12" t="s">
        <v>8</v>
      </c>
      <c r="D459" s="13" t="s">
        <v>16</v>
      </c>
      <c r="E459" s="14" t="str">
        <f>IF(VLOOKUP(MATCH(F459, [1]Data!$AE397:$AQ397, 0), [1]Data!$BL$6:$BM$18, 2, FALSE)=$C459, "  "&amp;VLOOKUP(MATCH(F459, [1]Data!$AE397:$AQ397, 0), [1]Data!$BL$6:$BM$18, 2, FALSE), VLOOKUP(MATCH(F459, [1]Data!$AE397:$AQ397, 0), [1]Data!$BL$6:$BM$18, 2, FALSE))</f>
        <v>SNP</v>
      </c>
      <c r="F459" s="15">
        <f>LARGE([1]Data!AE397:AQ397, 1)</f>
        <v>0.96507982916442436</v>
      </c>
      <c r="G459" s="14" t="str">
        <f>IF(VLOOKUP(MATCH(H459, [1]Data!$AE397:$AQ397, 0), [1]Data!$BL$6:$BM$18, 2, FALSE)=$C459, "  "&amp;VLOOKUP(MATCH(H459, [1]Data!$AE397:$AQ397, 0), [1]Data!$BL$6:$BM$18, 2, FALSE), VLOOKUP(MATCH(H459, [1]Data!$AE397:$AQ397, 0), [1]Data!$BL$6:$BM$18, 2, FALSE))</f>
        <v xml:space="preserve">  LAB</v>
      </c>
      <c r="H459" s="15">
        <f>LARGE([1]Data!AE397:AQ397, 2)</f>
        <v>3.4920170835575547E-2</v>
      </c>
      <c r="I459" s="14" t="str">
        <f>IF(J459=0, "other", IF(VLOOKUP(MATCH(J459, [1]Data!$AE397:$AQ397, 0), [1]Data!$BL$6:$BM$18, 2, FALSE)=$C459, "  "&amp;VLOOKUP(MATCH(J459, [1]Data!$AE397:$AQ397, 0), [1]Data!$BL$6:$BM$18, 2, FALSE), VLOOKUP(MATCH(J459, [1]Data!$AE397:$AQ397, 0), [1]Data!$BL$6:$BM$18, 2, FALSE)))</f>
        <v>other</v>
      </c>
      <c r="J459" s="15">
        <f>LARGE([1]Data!AE397:AQ397, 3)</f>
        <v>0</v>
      </c>
    </row>
    <row r="460" spans="1:10" x14ac:dyDescent="0.25">
      <c r="A460" s="10">
        <v>3</v>
      </c>
      <c r="B460" s="11" t="s">
        <v>436</v>
      </c>
      <c r="C460" s="12" t="s">
        <v>31</v>
      </c>
      <c r="D460" s="13" t="s">
        <v>106</v>
      </c>
      <c r="E460" s="14" t="str">
        <f>IF(VLOOKUP(MATCH(F460, [1]Data!$AE398:$AQ398, 0), [1]Data!$BL$6:$BM$18, 2, FALSE)=$C460, "  "&amp;VLOOKUP(MATCH(F460, [1]Data!$AE398:$AQ398, 0), [1]Data!$BL$6:$BM$18, 2, FALSE), VLOOKUP(MATCH(F460, [1]Data!$AE398:$AQ398, 0), [1]Data!$BL$6:$BM$18, 2, FALSE))</f>
        <v>CON</v>
      </c>
      <c r="F460" s="15">
        <f>LARGE([1]Data!AE398:AQ398, 1)</f>
        <v>0.52308437922819473</v>
      </c>
      <c r="G460" s="14" t="str">
        <f>IF(VLOOKUP(MATCH(H460, [1]Data!$AE398:$AQ398, 0), [1]Data!$BL$6:$BM$18, 2, FALSE)=$C460, "  "&amp;VLOOKUP(MATCH(H460, [1]Data!$AE398:$AQ398, 0), [1]Data!$BL$6:$BM$18, 2, FALSE), VLOOKUP(MATCH(H460, [1]Data!$AE398:$AQ398, 0), [1]Data!$BL$6:$BM$18, 2, FALSE))</f>
        <v xml:space="preserve">  LIB</v>
      </c>
      <c r="H460" s="15">
        <f>LARGE([1]Data!AE398:AQ398, 2)</f>
        <v>0.47413118523183179</v>
      </c>
      <c r="I460" s="14" t="str">
        <f>IF(J460=0, "other", IF(VLOOKUP(MATCH(J460, [1]Data!$AE398:$AQ398, 0), [1]Data!$BL$6:$BM$18, 2, FALSE)=$C460, "  "&amp;VLOOKUP(MATCH(J460, [1]Data!$AE398:$AQ398, 0), [1]Data!$BL$6:$BM$18, 2, FALSE), VLOOKUP(MATCH(J460, [1]Data!$AE398:$AQ398, 0), [1]Data!$BL$6:$BM$18, 2, FALSE)))</f>
        <v>UKIP</v>
      </c>
      <c r="J460" s="15">
        <f>LARGE([1]Data!AE398:AQ398, 3)</f>
        <v>2.7844355399734132E-3</v>
      </c>
    </row>
    <row r="461" spans="1:10" x14ac:dyDescent="0.25">
      <c r="A461" s="10">
        <v>46</v>
      </c>
      <c r="B461" s="11" t="s">
        <v>437</v>
      </c>
      <c r="C461" s="12" t="s">
        <v>31</v>
      </c>
      <c r="D461" s="13" t="s">
        <v>106</v>
      </c>
      <c r="E461" s="14" t="str">
        <f>IF(VLOOKUP(MATCH(F461, [1]Data!$AE399:$AQ399, 0), [1]Data!$BL$6:$BM$18, 2, FALSE)=$C461, "  "&amp;VLOOKUP(MATCH(F461, [1]Data!$AE399:$AQ399, 0), [1]Data!$BL$6:$BM$18, 2, FALSE), VLOOKUP(MATCH(F461, [1]Data!$AE399:$AQ399, 0), [1]Data!$BL$6:$BM$18, 2, FALSE))</f>
        <v>CON</v>
      </c>
      <c r="F461" s="15">
        <f>LARGE([1]Data!AE399:AQ399, 1)</f>
        <v>0.72572383991677358</v>
      </c>
      <c r="G461" s="14" t="str">
        <f>IF(VLOOKUP(MATCH(H461, [1]Data!$AE399:$AQ399, 0), [1]Data!$BL$6:$BM$18, 2, FALSE)=$C461, "  "&amp;VLOOKUP(MATCH(H461, [1]Data!$AE399:$AQ399, 0), [1]Data!$BL$6:$BM$18, 2, FALSE), VLOOKUP(MATCH(H461, [1]Data!$AE399:$AQ399, 0), [1]Data!$BL$6:$BM$18, 2, FALSE))</f>
        <v xml:space="preserve">  LIB</v>
      </c>
      <c r="H461" s="15">
        <f>LARGE([1]Data!AE399:AQ399, 2)</f>
        <v>0.26915267712066221</v>
      </c>
      <c r="I461" s="14" t="str">
        <f>IF(J461=0, "other", IF(VLOOKUP(MATCH(J461, [1]Data!$AE399:$AQ399, 0), [1]Data!$BL$6:$BM$18, 2, FALSE)=$C461, "  "&amp;VLOOKUP(MATCH(J461, [1]Data!$AE399:$AQ399, 0), [1]Data!$BL$6:$BM$18, 2, FALSE), VLOOKUP(MATCH(J461, [1]Data!$AE399:$AQ399, 0), [1]Data!$BL$6:$BM$18, 2, FALSE)))</f>
        <v>UKIP</v>
      </c>
      <c r="J461" s="15">
        <f>LARGE([1]Data!AE399:AQ399, 3)</f>
        <v>5.1234829625642006E-3</v>
      </c>
    </row>
    <row r="462" spans="1:10" x14ac:dyDescent="0.25">
      <c r="A462" s="10"/>
      <c r="B462" s="11" t="s">
        <v>438</v>
      </c>
      <c r="C462" s="12" t="s">
        <v>11</v>
      </c>
      <c r="D462" s="13" t="s">
        <v>106</v>
      </c>
      <c r="E462" s="14" t="str">
        <f>IF(VLOOKUP(MATCH(F462, [1]Data!$AE400:$AQ400, 0), [1]Data!$BL$6:$BM$18, 2, FALSE)=$C462, "  "&amp;VLOOKUP(MATCH(F462, [1]Data!$AE400:$AQ400, 0), [1]Data!$BL$6:$BM$18, 2, FALSE), VLOOKUP(MATCH(F462, [1]Data!$AE400:$AQ400, 0), [1]Data!$BL$6:$BM$18, 2, FALSE))</f>
        <v xml:space="preserve">  CON</v>
      </c>
      <c r="F462" s="15">
        <f>LARGE([1]Data!AE400:AQ400, 1)</f>
        <v>0.99273436274580718</v>
      </c>
      <c r="G462" s="14" t="str">
        <f>IF(VLOOKUP(MATCH(H462, [1]Data!$AE400:$AQ400, 0), [1]Data!$BL$6:$BM$18, 2, FALSE)=$C462, "  "&amp;VLOOKUP(MATCH(H462, [1]Data!$AE400:$AQ400, 0), [1]Data!$BL$6:$BM$18, 2, FALSE), VLOOKUP(MATCH(H462, [1]Data!$AE400:$AQ400, 0), [1]Data!$BL$6:$BM$18, 2, FALSE))</f>
        <v>LIB</v>
      </c>
      <c r="H462" s="15">
        <f>LARGE([1]Data!AE400:AQ400, 2)</f>
        <v>4.1982401933547981E-3</v>
      </c>
      <c r="I462" s="14" t="str">
        <f>IF(J462=0, "other", IF(VLOOKUP(MATCH(J462, [1]Data!$AE400:$AQ400, 0), [1]Data!$BL$6:$BM$18, 2, FALSE)=$C462, "  "&amp;VLOOKUP(MATCH(J462, [1]Data!$AE400:$AQ400, 0), [1]Data!$BL$6:$BM$18, 2, FALSE), VLOOKUP(MATCH(J462, [1]Data!$AE400:$AQ400, 0), [1]Data!$BL$6:$BM$18, 2, FALSE)))</f>
        <v>UKIP</v>
      </c>
      <c r="J462" s="15">
        <f>LARGE([1]Data!AE400:AQ400, 3)</f>
        <v>3.0673970608380489E-3</v>
      </c>
    </row>
    <row r="463" spans="1:10" x14ac:dyDescent="0.25">
      <c r="A463" s="10"/>
      <c r="B463" s="11" t="s">
        <v>439</v>
      </c>
      <c r="C463" s="12" t="s">
        <v>136</v>
      </c>
      <c r="D463" s="13" t="s">
        <v>64</v>
      </c>
      <c r="E463" s="14" t="str">
        <f>IF(VLOOKUP(MATCH(F463, [1]Data!$AE401:$AQ401, 0), [1]Data!$BL$6:$BM$18, 2, FALSE)=$C463, "  "&amp;VLOOKUP(MATCH(F463, [1]Data!$AE401:$AQ401, 0), [1]Data!$BL$6:$BM$18, 2, FALSE), VLOOKUP(MATCH(F463, [1]Data!$AE401:$AQ401, 0), [1]Data!$BL$6:$BM$18, 2, FALSE))</f>
        <v xml:space="preserve">  IND</v>
      </c>
      <c r="F463" s="15">
        <f>LARGE([1]Data!AE401:AQ401, 1)</f>
        <v>0.98635037243427504</v>
      </c>
      <c r="G463" s="14" t="str">
        <f>IF(VLOOKUP(MATCH(H463, [1]Data!$AE401:$AQ401, 0), [1]Data!$BL$6:$BM$18, 2, FALSE)=$C463, "  "&amp;VLOOKUP(MATCH(H463, [1]Data!$AE401:$AQ401, 0), [1]Data!$BL$6:$BM$18, 2, FALSE), VLOOKUP(MATCH(H463, [1]Data!$AE401:$AQ401, 0), [1]Data!$BL$6:$BM$18, 2, FALSE))</f>
        <v>DUP</v>
      </c>
      <c r="H463" s="15">
        <f>LARGE([1]Data!AE401:AQ401, 2)</f>
        <v>1.3649627565725048E-2</v>
      </c>
      <c r="I463" s="14" t="str">
        <f>IF(J463=0, "other", IF(VLOOKUP(MATCH(J463, [1]Data!$AE401:$AQ401, 0), [1]Data!$BL$6:$BM$18, 2, FALSE)=$C463, "  "&amp;VLOOKUP(MATCH(J463, [1]Data!$AE401:$AQ401, 0), [1]Data!$BL$6:$BM$18, 2, FALSE), VLOOKUP(MATCH(J463, [1]Data!$AE401:$AQ401, 0), [1]Data!$BL$6:$BM$18, 2, FALSE)))</f>
        <v>other</v>
      </c>
      <c r="J463" s="15">
        <f>LARGE([1]Data!AE401:AQ401, 3)</f>
        <v>0</v>
      </c>
    </row>
    <row r="464" spans="1:10" x14ac:dyDescent="0.25">
      <c r="A464" s="10"/>
      <c r="B464" s="11" t="s">
        <v>440</v>
      </c>
      <c r="C464" s="12" t="s">
        <v>8</v>
      </c>
      <c r="D464" s="13" t="s">
        <v>49</v>
      </c>
      <c r="E464" s="14" t="str">
        <f>IF(VLOOKUP(MATCH(F464, [1]Data!$AE402:$AQ402, 0), [1]Data!$BL$6:$BM$18, 2, FALSE)=$C464, "  "&amp;VLOOKUP(MATCH(F464, [1]Data!$AE402:$AQ402, 0), [1]Data!$BL$6:$BM$18, 2, FALSE), VLOOKUP(MATCH(F464, [1]Data!$AE402:$AQ402, 0), [1]Data!$BL$6:$BM$18, 2, FALSE))</f>
        <v xml:space="preserve">  LAB</v>
      </c>
      <c r="F464" s="15">
        <f>LARGE([1]Data!AE402:AQ402, 1)</f>
        <v>0.9979061632393339</v>
      </c>
      <c r="G464" s="14" t="str">
        <f>IF(VLOOKUP(MATCH(H464, [1]Data!$AE402:$AQ402, 0), [1]Data!$BL$6:$BM$18, 2, FALSE)=$C464, "  "&amp;VLOOKUP(MATCH(H464, [1]Data!$AE402:$AQ402, 0), [1]Data!$BL$6:$BM$18, 2, FALSE), VLOOKUP(MATCH(H464, [1]Data!$AE402:$AQ402, 0), [1]Data!$BL$6:$BM$18, 2, FALSE))</f>
        <v>UKIP</v>
      </c>
      <c r="H464" s="15">
        <f>LARGE([1]Data!AE402:AQ402, 2)</f>
        <v>1.3480372890642886E-3</v>
      </c>
      <c r="I464" s="14" t="str">
        <f>IF(J464=0, "other", IF(VLOOKUP(MATCH(J464, [1]Data!$AE402:$AQ402, 0), [1]Data!$BL$6:$BM$18, 2, FALSE)=$C464, "  "&amp;VLOOKUP(MATCH(J464, [1]Data!$AE402:$AQ402, 0), [1]Data!$BL$6:$BM$18, 2, FALSE), VLOOKUP(MATCH(J464, [1]Data!$AE402:$AQ402, 0), [1]Data!$BL$6:$BM$18, 2, FALSE)))</f>
        <v>CON</v>
      </c>
      <c r="J464" s="15">
        <f>LARGE([1]Data!AE402:AQ402, 3)</f>
        <v>4.352489005270241E-4</v>
      </c>
    </row>
    <row r="465" spans="1:10" x14ac:dyDescent="0.25">
      <c r="A465" s="10"/>
      <c r="B465" s="11" t="s">
        <v>441</v>
      </c>
      <c r="C465" s="12" t="s">
        <v>11</v>
      </c>
      <c r="D465" s="13" t="s">
        <v>61</v>
      </c>
      <c r="E465" s="14" t="str">
        <f>IF(VLOOKUP(MATCH(F465, [1]Data!$AE403:$AQ403, 0), [1]Data!$BL$6:$BM$18, 2, FALSE)=$C465, "  "&amp;VLOOKUP(MATCH(F465, [1]Data!$AE403:$AQ403, 0), [1]Data!$BL$6:$BM$18, 2, FALSE), VLOOKUP(MATCH(F465, [1]Data!$AE403:$AQ403, 0), [1]Data!$BL$6:$BM$18, 2, FALSE))</f>
        <v xml:space="preserve">  CON</v>
      </c>
      <c r="F465" s="15">
        <f>LARGE([1]Data!AE403:AQ403, 1)</f>
        <v>0.99773933417863803</v>
      </c>
      <c r="G465" s="14" t="str">
        <f>IF(VLOOKUP(MATCH(H465, [1]Data!$AE403:$AQ403, 0), [1]Data!$BL$6:$BM$18, 2, FALSE)=$C465, "  "&amp;VLOOKUP(MATCH(H465, [1]Data!$AE403:$AQ403, 0), [1]Data!$BL$6:$BM$18, 2, FALSE), VLOOKUP(MATCH(H465, [1]Data!$AE403:$AQ403, 0), [1]Data!$BL$6:$BM$18, 2, FALSE))</f>
        <v>UKIP</v>
      </c>
      <c r="H465" s="15">
        <f>LARGE([1]Data!AE403:AQ403, 2)</f>
        <v>1.5231455789402226E-3</v>
      </c>
      <c r="I465" s="14" t="str">
        <f>IF(J465=0, "other", IF(VLOOKUP(MATCH(J465, [1]Data!$AE403:$AQ403, 0), [1]Data!$BL$6:$BM$18, 2, FALSE)=$C465, "  "&amp;VLOOKUP(MATCH(J465, [1]Data!$AE403:$AQ403, 0), [1]Data!$BL$6:$BM$18, 2, FALSE), VLOOKUP(MATCH(J465, [1]Data!$AE403:$AQ403, 0), [1]Data!$BL$6:$BM$18, 2, FALSE)))</f>
        <v>LIB</v>
      </c>
      <c r="J465" s="15">
        <f>LARGE([1]Data!AE403:AQ403, 3)</f>
        <v>3.9181510147477645E-4</v>
      </c>
    </row>
    <row r="466" spans="1:10" x14ac:dyDescent="0.25">
      <c r="A466" s="10"/>
      <c r="B466" s="11" t="s">
        <v>442</v>
      </c>
      <c r="C466" s="12" t="s">
        <v>11</v>
      </c>
      <c r="D466" s="13" t="s">
        <v>61</v>
      </c>
      <c r="E466" s="14" t="str">
        <f>IF(VLOOKUP(MATCH(F466, [1]Data!$AE404:$AQ404, 0), [1]Data!$BL$6:$BM$18, 2, FALSE)=$C466, "  "&amp;VLOOKUP(MATCH(F466, [1]Data!$AE404:$AQ404, 0), [1]Data!$BL$6:$BM$18, 2, FALSE), VLOOKUP(MATCH(F466, [1]Data!$AE404:$AQ404, 0), [1]Data!$BL$6:$BM$18, 2, FALSE))</f>
        <v xml:space="preserve">  CON</v>
      </c>
      <c r="F466" s="15">
        <f>LARGE([1]Data!AE404:AQ404, 1)</f>
        <v>0.99160191054644453</v>
      </c>
      <c r="G466" s="14" t="str">
        <f>IF(VLOOKUP(MATCH(H466, [1]Data!$AE404:$AQ404, 0), [1]Data!$BL$6:$BM$18, 2, FALSE)=$C466, "  "&amp;VLOOKUP(MATCH(H466, [1]Data!$AE404:$AQ404, 0), [1]Data!$BL$6:$BM$18, 2, FALSE), VLOOKUP(MATCH(H466, [1]Data!$AE404:$AQ404, 0), [1]Data!$BL$6:$BM$18, 2, FALSE))</f>
        <v>UKIP</v>
      </c>
      <c r="H466" s="15">
        <f>LARGE([1]Data!AE404:AQ404, 2)</f>
        <v>7.0930417489553513E-3</v>
      </c>
      <c r="I466" s="14" t="str">
        <f>IF(J466=0, "other", IF(VLOOKUP(MATCH(J466, [1]Data!$AE404:$AQ404, 0), [1]Data!$BL$6:$BM$18, 2, FALSE)=$C466, "  "&amp;VLOOKUP(MATCH(J466, [1]Data!$AE404:$AQ404, 0), [1]Data!$BL$6:$BM$18, 2, FALSE), VLOOKUP(MATCH(J466, [1]Data!$AE404:$AQ404, 0), [1]Data!$BL$6:$BM$18, 2, FALSE)))</f>
        <v>GRE</v>
      </c>
      <c r="J466" s="15">
        <f>LARGE([1]Data!AE404:AQ404, 3)</f>
        <v>5.1862775755776925E-4</v>
      </c>
    </row>
    <row r="467" spans="1:10" x14ac:dyDescent="0.25">
      <c r="A467" s="10"/>
      <c r="B467" s="11" t="s">
        <v>443</v>
      </c>
      <c r="C467" s="12" t="s">
        <v>8</v>
      </c>
      <c r="D467" s="13" t="s">
        <v>25</v>
      </c>
      <c r="E467" s="14" t="str">
        <f>IF(VLOOKUP(MATCH(F467, [1]Data!$AE405:$AQ405, 0), [1]Data!$BL$6:$BM$18, 2, FALSE)=$C467, "  "&amp;VLOOKUP(MATCH(F467, [1]Data!$AE405:$AQ405, 0), [1]Data!$BL$6:$BM$18, 2, FALSE), VLOOKUP(MATCH(F467, [1]Data!$AE405:$AQ405, 0), [1]Data!$BL$6:$BM$18, 2, FALSE))</f>
        <v xml:space="preserve">  LAB</v>
      </c>
      <c r="F467" s="15">
        <f>LARGE([1]Data!AE405:AQ405, 1)</f>
        <v>0.97506155146275941</v>
      </c>
      <c r="G467" s="14" t="str">
        <f>IF(VLOOKUP(MATCH(H467, [1]Data!$AE405:$AQ405, 0), [1]Data!$BL$6:$BM$18, 2, FALSE)=$C467, "  "&amp;VLOOKUP(MATCH(H467, [1]Data!$AE405:$AQ405, 0), [1]Data!$BL$6:$BM$18, 2, FALSE), VLOOKUP(MATCH(H467, [1]Data!$AE405:$AQ405, 0), [1]Data!$BL$6:$BM$18, 2, FALSE))</f>
        <v>CON</v>
      </c>
      <c r="H467" s="15">
        <f>LARGE([1]Data!AE405:AQ405, 2)</f>
        <v>1.764316934526532E-2</v>
      </c>
      <c r="I467" s="14" t="str">
        <f>IF(J467=0, "other", IF(VLOOKUP(MATCH(J467, [1]Data!$AE405:$AQ405, 0), [1]Data!$BL$6:$BM$18, 2, FALSE)=$C467, "  "&amp;VLOOKUP(MATCH(J467, [1]Data!$AE405:$AQ405, 0), [1]Data!$BL$6:$BM$18, 2, FALSE), VLOOKUP(MATCH(J467, [1]Data!$AE405:$AQ405, 0), [1]Data!$BL$6:$BM$18, 2, FALSE)))</f>
        <v>UKIP</v>
      </c>
      <c r="J467" s="15">
        <f>LARGE([1]Data!AE405:AQ405, 3)</f>
        <v>7.2952791919752751E-3</v>
      </c>
    </row>
    <row r="468" spans="1:10" x14ac:dyDescent="0.25">
      <c r="A468" s="10"/>
      <c r="B468" s="11" t="s">
        <v>444</v>
      </c>
      <c r="C468" s="12" t="s">
        <v>31</v>
      </c>
      <c r="D468" s="13" t="s">
        <v>13</v>
      </c>
      <c r="E468" s="14" t="str">
        <f>IF(VLOOKUP(MATCH(F468, [1]Data!$AE406:$AQ406, 0), [1]Data!$BL$6:$BM$18, 2, FALSE)=$C468, "  "&amp;VLOOKUP(MATCH(F468, [1]Data!$AE406:$AQ406, 0), [1]Data!$BL$6:$BM$18, 2, FALSE), VLOOKUP(MATCH(F468, [1]Data!$AE406:$AQ406, 0), [1]Data!$BL$6:$BM$18, 2, FALSE))</f>
        <v>SNP</v>
      </c>
      <c r="F468" s="15">
        <f>LARGE([1]Data!AE406:AQ406, 1)</f>
        <v>0.95069171260097751</v>
      </c>
      <c r="G468" s="14" t="str">
        <f>IF(VLOOKUP(MATCH(H468, [1]Data!$AE406:$AQ406, 0), [1]Data!$BL$6:$BM$18, 2, FALSE)=$C468, "  "&amp;VLOOKUP(MATCH(H468, [1]Data!$AE406:$AQ406, 0), [1]Data!$BL$6:$BM$18, 2, FALSE), VLOOKUP(MATCH(H468, [1]Data!$AE406:$AQ406, 0), [1]Data!$BL$6:$BM$18, 2, FALSE))</f>
        <v xml:space="preserve">  LIB</v>
      </c>
      <c r="H468" s="15">
        <f>LARGE([1]Data!AE406:AQ406, 2)</f>
        <v>4.8489965275765275E-2</v>
      </c>
      <c r="I468" s="14" t="str">
        <f>IF(J468=0, "other", IF(VLOOKUP(MATCH(J468, [1]Data!$AE406:$AQ406, 0), [1]Data!$BL$6:$BM$18, 2, FALSE)=$C468, "  "&amp;VLOOKUP(MATCH(J468, [1]Data!$AE406:$AQ406, 0), [1]Data!$BL$6:$BM$18, 2, FALSE), VLOOKUP(MATCH(J468, [1]Data!$AE406:$AQ406, 0), [1]Data!$BL$6:$BM$18, 2, FALSE)))</f>
        <v>CON</v>
      </c>
      <c r="J468" s="15">
        <f>LARGE([1]Data!AE406:AQ406, 3)</f>
        <v>8.1832212325727138E-4</v>
      </c>
    </row>
    <row r="469" spans="1:10" x14ac:dyDescent="0.25">
      <c r="A469" s="10"/>
      <c r="B469" s="11" t="s">
        <v>445</v>
      </c>
      <c r="C469" s="12" t="s">
        <v>11</v>
      </c>
      <c r="D469" s="13" t="s">
        <v>18</v>
      </c>
      <c r="E469" s="14" t="str">
        <f>IF(VLOOKUP(MATCH(F469, [1]Data!$AE407:$AQ407, 0), [1]Data!$BL$6:$BM$18, 2, FALSE)=$C469, "  "&amp;VLOOKUP(MATCH(F469, [1]Data!$AE407:$AQ407, 0), [1]Data!$BL$6:$BM$18, 2, FALSE), VLOOKUP(MATCH(F469, [1]Data!$AE407:$AQ407, 0), [1]Data!$BL$6:$BM$18, 2, FALSE))</f>
        <v xml:space="preserve">  CON</v>
      </c>
      <c r="F469" s="15">
        <f>LARGE([1]Data!AE407:AQ407, 1)</f>
        <v>0.99736767976249974</v>
      </c>
      <c r="G469" s="14" t="str">
        <f>IF(VLOOKUP(MATCH(H469, [1]Data!$AE407:$AQ407, 0), [1]Data!$BL$6:$BM$18, 2, FALSE)=$C469, "  "&amp;VLOOKUP(MATCH(H469, [1]Data!$AE407:$AQ407, 0), [1]Data!$BL$6:$BM$18, 2, FALSE), VLOOKUP(MATCH(H469, [1]Data!$AE407:$AQ407, 0), [1]Data!$BL$6:$BM$18, 2, FALSE))</f>
        <v>UKIP</v>
      </c>
      <c r="H469" s="15">
        <f>LARGE([1]Data!AE407:AQ407, 2)</f>
        <v>1.1864314218024961E-3</v>
      </c>
      <c r="I469" s="14" t="str">
        <f>IF(J469=0, "other", IF(VLOOKUP(MATCH(J469, [1]Data!$AE407:$AQ407, 0), [1]Data!$BL$6:$BM$18, 2, FALSE)=$C469, "  "&amp;VLOOKUP(MATCH(J469, [1]Data!$AE407:$AQ407, 0), [1]Data!$BL$6:$BM$18, 2, FALSE), VLOOKUP(MATCH(J469, [1]Data!$AE407:$AQ407, 0), [1]Data!$BL$6:$BM$18, 2, FALSE)))</f>
        <v>LAB</v>
      </c>
      <c r="J469" s="15">
        <f>LARGE([1]Data!AE407:AQ407, 3)</f>
        <v>4.8741361669435277E-4</v>
      </c>
    </row>
    <row r="470" spans="1:10" x14ac:dyDescent="0.25">
      <c r="A470" s="10"/>
      <c r="B470" s="11" t="s">
        <v>446</v>
      </c>
      <c r="C470" s="12" t="s">
        <v>11</v>
      </c>
      <c r="D470" s="13" t="s">
        <v>38</v>
      </c>
      <c r="E470" s="14" t="str">
        <f>IF(VLOOKUP(MATCH(F470, [1]Data!$AE408:$AQ408, 0), [1]Data!$BL$6:$BM$18, 2, FALSE)=$C470, "  "&amp;VLOOKUP(MATCH(F470, [1]Data!$AE408:$AQ408, 0), [1]Data!$BL$6:$BM$18, 2, FALSE), VLOOKUP(MATCH(F470, [1]Data!$AE408:$AQ408, 0), [1]Data!$BL$6:$BM$18, 2, FALSE))</f>
        <v xml:space="preserve">  CON</v>
      </c>
      <c r="F470" s="15">
        <f>LARGE([1]Data!AE408:AQ408, 1)</f>
        <v>0.99652251500641331</v>
      </c>
      <c r="G470" s="14" t="str">
        <f>IF(VLOOKUP(MATCH(H470, [1]Data!$AE408:$AQ408, 0), [1]Data!$BL$6:$BM$18, 2, FALSE)=$C470, "  "&amp;VLOOKUP(MATCH(H470, [1]Data!$AE408:$AQ408, 0), [1]Data!$BL$6:$BM$18, 2, FALSE), VLOOKUP(MATCH(H470, [1]Data!$AE408:$AQ408, 0), [1]Data!$BL$6:$BM$18, 2, FALSE))</f>
        <v>UKIP</v>
      </c>
      <c r="H470" s="15">
        <f>LARGE([1]Data!AE408:AQ408, 2)</f>
        <v>2.5595230587165197E-3</v>
      </c>
      <c r="I470" s="14" t="str">
        <f>IF(J470=0, "other", IF(VLOOKUP(MATCH(J470, [1]Data!$AE408:$AQ408, 0), [1]Data!$BL$6:$BM$18, 2, FALSE)=$C470, "  "&amp;VLOOKUP(MATCH(J470, [1]Data!$AE408:$AQ408, 0), [1]Data!$BL$6:$BM$18, 2, FALSE), VLOOKUP(MATCH(J470, [1]Data!$AE408:$AQ408, 0), [1]Data!$BL$6:$BM$18, 2, FALSE)))</f>
        <v>LIB</v>
      </c>
      <c r="J470" s="15">
        <f>LARGE([1]Data!AE408:AQ408, 3)</f>
        <v>5.7370501825253575E-4</v>
      </c>
    </row>
    <row r="471" spans="1:10" x14ac:dyDescent="0.25">
      <c r="A471" s="10"/>
      <c r="B471" s="11" t="s">
        <v>447</v>
      </c>
      <c r="C471" s="12" t="s">
        <v>11</v>
      </c>
      <c r="D471" s="13" t="s">
        <v>41</v>
      </c>
      <c r="E471" s="14" t="str">
        <f>IF(VLOOKUP(MATCH(F471, [1]Data!$AE409:$AQ409, 0), [1]Data!$BL$6:$BM$18, 2, FALSE)=$C471, "  "&amp;VLOOKUP(MATCH(F471, [1]Data!$AE409:$AQ409, 0), [1]Data!$BL$6:$BM$18, 2, FALSE), VLOOKUP(MATCH(F471, [1]Data!$AE409:$AQ409, 0), [1]Data!$BL$6:$BM$18, 2, FALSE))</f>
        <v xml:space="preserve">  CON</v>
      </c>
      <c r="F471" s="15">
        <f>LARGE([1]Data!AE409:AQ409, 1)</f>
        <v>0.96783270394842358</v>
      </c>
      <c r="G471" s="14" t="str">
        <f>IF(VLOOKUP(MATCH(H471, [1]Data!$AE409:$AQ409, 0), [1]Data!$BL$6:$BM$18, 2, FALSE)=$C471, "  "&amp;VLOOKUP(MATCH(H471, [1]Data!$AE409:$AQ409, 0), [1]Data!$BL$6:$BM$18, 2, FALSE), VLOOKUP(MATCH(H471, [1]Data!$AE409:$AQ409, 0), [1]Data!$BL$6:$BM$18, 2, FALSE))</f>
        <v>LAB</v>
      </c>
      <c r="H471" s="15">
        <f>LARGE([1]Data!AE409:AQ409, 2)</f>
        <v>3.136810064353153E-2</v>
      </c>
      <c r="I471" s="14" t="str">
        <f>IF(J471=0, "other", IF(VLOOKUP(MATCH(J471, [1]Data!$AE409:$AQ409, 0), [1]Data!$BL$6:$BM$18, 2, FALSE)=$C471, "  "&amp;VLOOKUP(MATCH(J471, [1]Data!$AE409:$AQ409, 0), [1]Data!$BL$6:$BM$18, 2, FALSE), VLOOKUP(MATCH(J471, [1]Data!$AE409:$AQ409, 0), [1]Data!$BL$6:$BM$18, 2, FALSE)))</f>
        <v>UKIP</v>
      </c>
      <c r="J471" s="15">
        <f>LARGE([1]Data!AE409:AQ409, 3)</f>
        <v>7.9919540804488439E-4</v>
      </c>
    </row>
    <row r="472" spans="1:10" x14ac:dyDescent="0.25">
      <c r="A472" s="10"/>
      <c r="B472" s="11" t="s">
        <v>448</v>
      </c>
      <c r="C472" s="12" t="s">
        <v>11</v>
      </c>
      <c r="D472" s="13" t="s">
        <v>132</v>
      </c>
      <c r="E472" s="14" t="str">
        <f>IF(VLOOKUP(MATCH(F472, [1]Data!$AE410:$AQ410, 0), [1]Data!$BL$6:$BM$18, 2, FALSE)=$C472, "  "&amp;VLOOKUP(MATCH(F472, [1]Data!$AE410:$AQ410, 0), [1]Data!$BL$6:$BM$18, 2, FALSE), VLOOKUP(MATCH(F472, [1]Data!$AE410:$AQ410, 0), [1]Data!$BL$6:$BM$18, 2, FALSE))</f>
        <v xml:space="preserve">  CON</v>
      </c>
      <c r="F472" s="15">
        <f>LARGE([1]Data!AE410:AQ410, 1)</f>
        <v>0.99389780493797664</v>
      </c>
      <c r="G472" s="14" t="str">
        <f>IF(VLOOKUP(MATCH(H472, [1]Data!$AE410:$AQ410, 0), [1]Data!$BL$6:$BM$18, 2, FALSE)=$C472, "  "&amp;VLOOKUP(MATCH(H472, [1]Data!$AE410:$AQ410, 0), [1]Data!$BL$6:$BM$18, 2, FALSE), VLOOKUP(MATCH(H472, [1]Data!$AE410:$AQ410, 0), [1]Data!$BL$6:$BM$18, 2, FALSE))</f>
        <v>LIB</v>
      </c>
      <c r="H472" s="15">
        <f>LARGE([1]Data!AE410:AQ410, 2)</f>
        <v>3.4894902622561461E-3</v>
      </c>
      <c r="I472" s="14" t="str">
        <f>IF(J472=0, "other", IF(VLOOKUP(MATCH(J472, [1]Data!$AE410:$AQ410, 0), [1]Data!$BL$6:$BM$18, 2, FALSE)=$C472, "  "&amp;VLOOKUP(MATCH(J472, [1]Data!$AE410:$AQ410, 0), [1]Data!$BL$6:$BM$18, 2, FALSE), VLOOKUP(MATCH(J472, [1]Data!$AE410:$AQ410, 0), [1]Data!$BL$6:$BM$18, 2, FALSE)))</f>
        <v>UKIP</v>
      </c>
      <c r="J472" s="15">
        <f>LARGE([1]Data!AE410:AQ410, 3)</f>
        <v>2.2648343895331309E-3</v>
      </c>
    </row>
    <row r="473" spans="1:10" x14ac:dyDescent="0.25">
      <c r="A473" s="10"/>
      <c r="B473" s="11" t="s">
        <v>449</v>
      </c>
      <c r="C473" s="12" t="s">
        <v>31</v>
      </c>
      <c r="D473" s="13" t="s">
        <v>61</v>
      </c>
      <c r="E473" s="14" t="str">
        <f>IF(VLOOKUP(MATCH(F473, [1]Data!$AE411:$AQ411, 0), [1]Data!$BL$6:$BM$18, 2, FALSE)=$C473, "  "&amp;VLOOKUP(MATCH(F473, [1]Data!$AE411:$AQ411, 0), [1]Data!$BL$6:$BM$18, 2, FALSE), VLOOKUP(MATCH(F473, [1]Data!$AE411:$AQ411, 0), [1]Data!$BL$6:$BM$18, 2, FALSE))</f>
        <v xml:space="preserve">  LIB</v>
      </c>
      <c r="F473" s="15">
        <f>LARGE([1]Data!AE411:AQ411, 1)</f>
        <v>0.97113841182974003</v>
      </c>
      <c r="G473" s="14" t="str">
        <f>IF(VLOOKUP(MATCH(H473, [1]Data!$AE411:$AQ411, 0), [1]Data!$BL$6:$BM$18, 2, FALSE)=$C473, "  "&amp;VLOOKUP(MATCH(H473, [1]Data!$AE411:$AQ411, 0), [1]Data!$BL$6:$BM$18, 2, FALSE), VLOOKUP(MATCH(H473, [1]Data!$AE411:$AQ411, 0), [1]Data!$BL$6:$BM$18, 2, FALSE))</f>
        <v>CON</v>
      </c>
      <c r="H473" s="15">
        <f>LARGE([1]Data!AE411:AQ411, 2)</f>
        <v>2.4443763526370975E-2</v>
      </c>
      <c r="I473" s="14" t="str">
        <f>IF(J473=0, "other", IF(VLOOKUP(MATCH(J473, [1]Data!$AE411:$AQ411, 0), [1]Data!$BL$6:$BM$18, 2, FALSE)=$C473, "  "&amp;VLOOKUP(MATCH(J473, [1]Data!$AE411:$AQ411, 0), [1]Data!$BL$6:$BM$18, 2, FALSE), VLOOKUP(MATCH(J473, [1]Data!$AE411:$AQ411, 0), [1]Data!$BL$6:$BM$18, 2, FALSE)))</f>
        <v>UKIP</v>
      </c>
      <c r="J473" s="15">
        <f>LARGE([1]Data!AE411:AQ411, 3)</f>
        <v>4.035933914444209E-3</v>
      </c>
    </row>
    <row r="474" spans="1:10" x14ac:dyDescent="0.25">
      <c r="A474" s="10"/>
      <c r="B474" s="11" t="s">
        <v>450</v>
      </c>
      <c r="C474" s="12" t="s">
        <v>11</v>
      </c>
      <c r="D474" s="13" t="s">
        <v>132</v>
      </c>
      <c r="E474" s="14" t="str">
        <f>IF(VLOOKUP(MATCH(F474, [1]Data!$AE412:$AQ412, 0), [1]Data!$BL$6:$BM$18, 2, FALSE)=$C474, "  "&amp;VLOOKUP(MATCH(F474, [1]Data!$AE412:$AQ412, 0), [1]Data!$BL$6:$BM$18, 2, FALSE), VLOOKUP(MATCH(F474, [1]Data!$AE412:$AQ412, 0), [1]Data!$BL$6:$BM$18, 2, FALSE))</f>
        <v xml:space="preserve">  CON</v>
      </c>
      <c r="F474" s="15">
        <f>LARGE([1]Data!AE412:AQ412, 1)</f>
        <v>0.99275860414936623</v>
      </c>
      <c r="G474" s="14" t="str">
        <f>IF(VLOOKUP(MATCH(H474, [1]Data!$AE412:$AQ412, 0), [1]Data!$BL$6:$BM$18, 2, FALSE)=$C474, "  "&amp;VLOOKUP(MATCH(H474, [1]Data!$AE412:$AQ412, 0), [1]Data!$BL$6:$BM$18, 2, FALSE), VLOOKUP(MATCH(H474, [1]Data!$AE412:$AQ412, 0), [1]Data!$BL$6:$BM$18, 2, FALSE))</f>
        <v>UKIP</v>
      </c>
      <c r="H474" s="15">
        <f>LARGE([1]Data!AE412:AQ412, 2)</f>
        <v>6.6234985716808158E-3</v>
      </c>
      <c r="I474" s="14" t="str">
        <f>IF(J474=0, "other", IF(VLOOKUP(MATCH(J474, [1]Data!$AE412:$AQ412, 0), [1]Data!$BL$6:$BM$18, 2, FALSE)=$C474, "  "&amp;VLOOKUP(MATCH(J474, [1]Data!$AE412:$AQ412, 0), [1]Data!$BL$6:$BM$18, 2, FALSE), VLOOKUP(MATCH(J474, [1]Data!$AE412:$AQ412, 0), [1]Data!$BL$6:$BM$18, 2, FALSE)))</f>
        <v>LAB</v>
      </c>
      <c r="J474" s="15">
        <f>LARGE([1]Data!AE412:AQ412, 3)</f>
        <v>3.0894863947646638E-4</v>
      </c>
    </row>
    <row r="475" spans="1:10" x14ac:dyDescent="0.25">
      <c r="A475" s="10"/>
      <c r="B475" s="11" t="s">
        <v>451</v>
      </c>
      <c r="C475" s="12" t="s">
        <v>11</v>
      </c>
      <c r="D475" s="13" t="s">
        <v>41</v>
      </c>
      <c r="E475" s="14" t="str">
        <f>IF(VLOOKUP(MATCH(F475, [1]Data!$AE413:$AQ413, 0), [1]Data!$BL$6:$BM$18, 2, FALSE)=$C475, "  "&amp;VLOOKUP(MATCH(F475, [1]Data!$AE413:$AQ413, 0), [1]Data!$BL$6:$BM$18, 2, FALSE), VLOOKUP(MATCH(F475, [1]Data!$AE413:$AQ413, 0), [1]Data!$BL$6:$BM$18, 2, FALSE))</f>
        <v xml:space="preserve">  CON</v>
      </c>
      <c r="F475" s="15">
        <f>LARGE([1]Data!AE413:AQ413, 1)</f>
        <v>0.99247605133343519</v>
      </c>
      <c r="G475" s="14" t="str">
        <f>IF(VLOOKUP(MATCH(H475, [1]Data!$AE413:$AQ413, 0), [1]Data!$BL$6:$BM$18, 2, FALSE)=$C475, "  "&amp;VLOOKUP(MATCH(H475, [1]Data!$AE413:$AQ413, 0), [1]Data!$BL$6:$BM$18, 2, FALSE), VLOOKUP(MATCH(H475, [1]Data!$AE413:$AQ413, 0), [1]Data!$BL$6:$BM$18, 2, FALSE))</f>
        <v>UKIP</v>
      </c>
      <c r="H475" s="15">
        <f>LARGE([1]Data!AE413:AQ413, 2)</f>
        <v>6.0584084949467654E-3</v>
      </c>
      <c r="I475" s="14" t="str">
        <f>IF(J475=0, "other", IF(VLOOKUP(MATCH(J475, [1]Data!$AE413:$AQ413, 0), [1]Data!$BL$6:$BM$18, 2, FALSE)=$C475, "  "&amp;VLOOKUP(MATCH(J475, [1]Data!$AE413:$AQ413, 0), [1]Data!$BL$6:$BM$18, 2, FALSE), VLOOKUP(MATCH(J475, [1]Data!$AE413:$AQ413, 0), [1]Data!$BL$6:$BM$18, 2, FALSE)))</f>
        <v>LIB</v>
      </c>
      <c r="J475" s="15">
        <f>LARGE([1]Data!AE413:AQ413, 3)</f>
        <v>1.4655401716181639E-3</v>
      </c>
    </row>
    <row r="476" spans="1:10" x14ac:dyDescent="0.25">
      <c r="A476" s="10"/>
      <c r="B476" s="11" t="s">
        <v>452</v>
      </c>
      <c r="C476" s="12" t="s">
        <v>11</v>
      </c>
      <c r="D476" s="13" t="s">
        <v>41</v>
      </c>
      <c r="E476" s="14" t="str">
        <f>IF(VLOOKUP(MATCH(F476, [1]Data!$AE414:$AQ414, 0), [1]Data!$BL$6:$BM$18, 2, FALSE)=$C476, "  "&amp;VLOOKUP(MATCH(F476, [1]Data!$AE414:$AQ414, 0), [1]Data!$BL$6:$BM$18, 2, FALSE), VLOOKUP(MATCH(F476, [1]Data!$AE414:$AQ414, 0), [1]Data!$BL$6:$BM$18, 2, FALSE))</f>
        <v xml:space="preserve">  CON</v>
      </c>
      <c r="F476" s="15">
        <f>LARGE([1]Data!AE414:AQ414, 1)</f>
        <v>0.94969734347891166</v>
      </c>
      <c r="G476" s="14" t="str">
        <f>IF(VLOOKUP(MATCH(H476, [1]Data!$AE414:$AQ414, 0), [1]Data!$BL$6:$BM$18, 2, FALSE)=$C476, "  "&amp;VLOOKUP(MATCH(H476, [1]Data!$AE414:$AQ414, 0), [1]Data!$BL$6:$BM$18, 2, FALSE), VLOOKUP(MATCH(H476, [1]Data!$AE414:$AQ414, 0), [1]Data!$BL$6:$BM$18, 2, FALSE))</f>
        <v>LAB</v>
      </c>
      <c r="H476" s="15">
        <f>LARGE([1]Data!AE414:AQ414, 2)</f>
        <v>4.9372746452188573E-2</v>
      </c>
      <c r="I476" s="14" t="str">
        <f>IF(J476=0, "other", IF(VLOOKUP(MATCH(J476, [1]Data!$AE414:$AQ414, 0), [1]Data!$BL$6:$BM$18, 2, FALSE)=$C476, "  "&amp;VLOOKUP(MATCH(J476, [1]Data!$AE414:$AQ414, 0), [1]Data!$BL$6:$BM$18, 2, FALSE), VLOOKUP(MATCH(J476, [1]Data!$AE414:$AQ414, 0), [1]Data!$BL$6:$BM$18, 2, FALSE)))</f>
        <v>UKIP</v>
      </c>
      <c r="J476" s="15">
        <f>LARGE([1]Data!AE414:AQ414, 3)</f>
        <v>9.2991006889978187E-4</v>
      </c>
    </row>
    <row r="477" spans="1:10" x14ac:dyDescent="0.25">
      <c r="A477" s="10"/>
      <c r="B477" s="11" t="s">
        <v>453</v>
      </c>
      <c r="C477" s="12" t="s">
        <v>11</v>
      </c>
      <c r="D477" s="13" t="s">
        <v>33</v>
      </c>
      <c r="E477" s="14" t="str">
        <f>IF(VLOOKUP(MATCH(F477, [1]Data!$AE415:$AQ415, 0), [1]Data!$BL$6:$BM$18, 2, FALSE)=$C477, "  "&amp;VLOOKUP(MATCH(F477, [1]Data!$AE415:$AQ415, 0), [1]Data!$BL$6:$BM$18, 2, FALSE), VLOOKUP(MATCH(F477, [1]Data!$AE415:$AQ415, 0), [1]Data!$BL$6:$BM$18, 2, FALSE))</f>
        <v xml:space="preserve">  CON</v>
      </c>
      <c r="F477" s="15">
        <f>LARGE([1]Data!AE415:AQ415, 1)</f>
        <v>0.90071140987430909</v>
      </c>
      <c r="G477" s="14" t="str">
        <f>IF(VLOOKUP(MATCH(H477, [1]Data!$AE415:$AQ415, 0), [1]Data!$BL$6:$BM$18, 2, FALSE)=$C477, "  "&amp;VLOOKUP(MATCH(H477, [1]Data!$AE415:$AQ415, 0), [1]Data!$BL$6:$BM$18, 2, FALSE), VLOOKUP(MATCH(H477, [1]Data!$AE415:$AQ415, 0), [1]Data!$BL$6:$BM$18, 2, FALSE))</f>
        <v>UKIP</v>
      </c>
      <c r="H477" s="15">
        <f>LARGE([1]Data!AE415:AQ415, 2)</f>
        <v>9.5659884140006507E-2</v>
      </c>
      <c r="I477" s="14" t="str">
        <f>IF(J477=0, "other", IF(VLOOKUP(MATCH(J477, [1]Data!$AE415:$AQ415, 0), [1]Data!$BL$6:$BM$18, 2, FALSE)=$C477, "  "&amp;VLOOKUP(MATCH(J477, [1]Data!$AE415:$AQ415, 0), [1]Data!$BL$6:$BM$18, 2, FALSE), VLOOKUP(MATCH(J477, [1]Data!$AE415:$AQ415, 0), [1]Data!$BL$6:$BM$18, 2, FALSE)))</f>
        <v>LAB</v>
      </c>
      <c r="J477" s="15">
        <f>LARGE([1]Data!AE415:AQ415, 3)</f>
        <v>3.6287059856844532E-3</v>
      </c>
    </row>
    <row r="478" spans="1:10" x14ac:dyDescent="0.25">
      <c r="A478" s="10"/>
      <c r="B478" s="11" t="s">
        <v>454</v>
      </c>
      <c r="C478" s="12" t="s">
        <v>8</v>
      </c>
      <c r="D478" s="13" t="s">
        <v>49</v>
      </c>
      <c r="E478" s="14" t="str">
        <f>IF(VLOOKUP(MATCH(F478, [1]Data!$AE416:$AQ416, 0), [1]Data!$BL$6:$BM$18, 2, FALSE)=$C478, "  "&amp;VLOOKUP(MATCH(F478, [1]Data!$AE416:$AQ416, 0), [1]Data!$BL$6:$BM$18, 2, FALSE), VLOOKUP(MATCH(F478, [1]Data!$AE416:$AQ416, 0), [1]Data!$BL$6:$BM$18, 2, FALSE))</f>
        <v xml:space="preserve">  LAB</v>
      </c>
      <c r="F478" s="15">
        <f>LARGE([1]Data!AE416:AQ416, 1)</f>
        <v>0.99797731376079113</v>
      </c>
      <c r="G478" s="14" t="str">
        <f>IF(VLOOKUP(MATCH(H478, [1]Data!$AE416:$AQ416, 0), [1]Data!$BL$6:$BM$18, 2, FALSE)=$C478, "  "&amp;VLOOKUP(MATCH(H478, [1]Data!$AE416:$AQ416, 0), [1]Data!$BL$6:$BM$18, 2, FALSE), VLOOKUP(MATCH(H478, [1]Data!$AE416:$AQ416, 0), [1]Data!$BL$6:$BM$18, 2, FALSE))</f>
        <v>UKIP</v>
      </c>
      <c r="H478" s="15">
        <f>LARGE([1]Data!AE416:AQ416, 2)</f>
        <v>1.7130354101711133E-3</v>
      </c>
      <c r="I478" s="14" t="str">
        <f>IF(J478=0, "other", IF(VLOOKUP(MATCH(J478, [1]Data!$AE416:$AQ416, 0), [1]Data!$BL$6:$BM$18, 2, FALSE)=$C478, "  "&amp;VLOOKUP(MATCH(J478, [1]Data!$AE416:$AQ416, 0), [1]Data!$BL$6:$BM$18, 2, FALSE), VLOOKUP(MATCH(J478, [1]Data!$AE416:$AQ416, 0), [1]Data!$BL$6:$BM$18, 2, FALSE)))</f>
        <v>LIB</v>
      </c>
      <c r="J478" s="15">
        <f>LARGE([1]Data!AE416:AQ416, 3)</f>
        <v>3.0965082903767159E-4</v>
      </c>
    </row>
    <row r="479" spans="1:10" x14ac:dyDescent="0.25">
      <c r="A479" s="10"/>
      <c r="B479" s="11" t="s">
        <v>455</v>
      </c>
      <c r="C479" s="12" t="s">
        <v>11</v>
      </c>
      <c r="D479" s="13" t="s">
        <v>25</v>
      </c>
      <c r="E479" s="14" t="str">
        <f>IF(VLOOKUP(MATCH(F479, [1]Data!$AE417:$AQ417, 0), [1]Data!$BL$6:$BM$18, 2, FALSE)=$C479, "  "&amp;VLOOKUP(MATCH(F479, [1]Data!$AE417:$AQ417, 0), [1]Data!$BL$6:$BM$18, 2, FALSE), VLOOKUP(MATCH(F479, [1]Data!$AE417:$AQ417, 0), [1]Data!$BL$6:$BM$18, 2, FALSE))</f>
        <v>LAB</v>
      </c>
      <c r="F479" s="15">
        <f>LARGE([1]Data!AE417:AQ417, 1)</f>
        <v>0.87336524840382646</v>
      </c>
      <c r="G479" s="14" t="str">
        <f>IF(VLOOKUP(MATCH(H479, [1]Data!$AE417:$AQ417, 0), [1]Data!$BL$6:$BM$18, 2, FALSE)=$C479, "  "&amp;VLOOKUP(MATCH(H479, [1]Data!$AE417:$AQ417, 0), [1]Data!$BL$6:$BM$18, 2, FALSE), VLOOKUP(MATCH(H479, [1]Data!$AE417:$AQ417, 0), [1]Data!$BL$6:$BM$18, 2, FALSE))</f>
        <v xml:space="preserve">  CON</v>
      </c>
      <c r="H479" s="15">
        <f>LARGE([1]Data!AE417:AQ417, 2)</f>
        <v>0.12057354982077982</v>
      </c>
      <c r="I479" s="14" t="str">
        <f>IF(J479=0, "other", IF(VLOOKUP(MATCH(J479, [1]Data!$AE417:$AQ417, 0), [1]Data!$BL$6:$BM$18, 2, FALSE)=$C479, "  "&amp;VLOOKUP(MATCH(J479, [1]Data!$AE417:$AQ417, 0), [1]Data!$BL$6:$BM$18, 2, FALSE), VLOOKUP(MATCH(J479, [1]Data!$AE417:$AQ417, 0), [1]Data!$BL$6:$BM$18, 2, FALSE)))</f>
        <v>UKIP</v>
      </c>
      <c r="J479" s="15">
        <f>LARGE([1]Data!AE417:AQ417, 3)</f>
        <v>6.0612017753936516E-3</v>
      </c>
    </row>
    <row r="480" spans="1:10" x14ac:dyDescent="0.25">
      <c r="A480" s="10"/>
      <c r="B480" s="11" t="s">
        <v>456</v>
      </c>
      <c r="C480" s="12" t="s">
        <v>11</v>
      </c>
      <c r="D480" s="13" t="s">
        <v>61</v>
      </c>
      <c r="E480" s="14" t="str">
        <f>IF(VLOOKUP(MATCH(F480, [1]Data!$AE418:$AQ418, 0), [1]Data!$BL$6:$BM$18, 2, FALSE)=$C480, "  "&amp;VLOOKUP(MATCH(F480, [1]Data!$AE418:$AQ418, 0), [1]Data!$BL$6:$BM$18, 2, FALSE), VLOOKUP(MATCH(F480, [1]Data!$AE418:$AQ418, 0), [1]Data!$BL$6:$BM$18, 2, FALSE))</f>
        <v xml:space="preserve">  CON</v>
      </c>
      <c r="F480" s="15">
        <f>LARGE([1]Data!AE418:AQ418, 1)</f>
        <v>0.96838907046559597</v>
      </c>
      <c r="G480" s="14" t="str">
        <f>IF(VLOOKUP(MATCH(H480, [1]Data!$AE418:$AQ418, 0), [1]Data!$BL$6:$BM$18, 2, FALSE)=$C480, "  "&amp;VLOOKUP(MATCH(H480, [1]Data!$AE418:$AQ418, 0), [1]Data!$BL$6:$BM$18, 2, FALSE), VLOOKUP(MATCH(H480, [1]Data!$AE418:$AQ418, 0), [1]Data!$BL$6:$BM$18, 2, FALSE))</f>
        <v>UKIP</v>
      </c>
      <c r="H480" s="15">
        <f>LARGE([1]Data!AE418:AQ418, 2)</f>
        <v>2.9568836508682458E-2</v>
      </c>
      <c r="I480" s="14" t="str">
        <f>IF(J480=0, "other", IF(VLOOKUP(MATCH(J480, [1]Data!$AE418:$AQ418, 0), [1]Data!$BL$6:$BM$18, 2, FALSE)=$C480, "  "&amp;VLOOKUP(MATCH(J480, [1]Data!$AE418:$AQ418, 0), [1]Data!$BL$6:$BM$18, 2, FALSE), VLOOKUP(MATCH(J480, [1]Data!$AE418:$AQ418, 0), [1]Data!$BL$6:$BM$18, 2, FALSE)))</f>
        <v>LIB</v>
      </c>
      <c r="J480" s="15">
        <f>LARGE([1]Data!AE418:AQ418, 3)</f>
        <v>8.7548345838127871E-4</v>
      </c>
    </row>
    <row r="481" spans="1:10" x14ac:dyDescent="0.25">
      <c r="A481" s="10"/>
      <c r="B481" s="11" t="s">
        <v>457</v>
      </c>
      <c r="C481" s="12" t="s">
        <v>8</v>
      </c>
      <c r="D481" s="13" t="s">
        <v>49</v>
      </c>
      <c r="E481" s="14" t="str">
        <f>IF(VLOOKUP(MATCH(F481, [1]Data!$AE419:$AQ419, 0), [1]Data!$BL$6:$BM$18, 2, FALSE)=$C481, "  "&amp;VLOOKUP(MATCH(F481, [1]Data!$AE419:$AQ419, 0), [1]Data!$BL$6:$BM$18, 2, FALSE), VLOOKUP(MATCH(F481, [1]Data!$AE419:$AQ419, 0), [1]Data!$BL$6:$BM$18, 2, FALSE))</f>
        <v xml:space="preserve">  LAB</v>
      </c>
      <c r="F481" s="15">
        <f>LARGE([1]Data!AE419:AQ419, 1)</f>
        <v>0.99730554812268923</v>
      </c>
      <c r="G481" s="14" t="str">
        <f>IF(VLOOKUP(MATCH(H481, [1]Data!$AE419:$AQ419, 0), [1]Data!$BL$6:$BM$18, 2, FALSE)=$C481, "  "&amp;VLOOKUP(MATCH(H481, [1]Data!$AE419:$AQ419, 0), [1]Data!$BL$6:$BM$18, 2, FALSE), VLOOKUP(MATCH(H481, [1]Data!$AE419:$AQ419, 0), [1]Data!$BL$6:$BM$18, 2, FALSE))</f>
        <v>LIB</v>
      </c>
      <c r="H481" s="15">
        <f>LARGE([1]Data!AE419:AQ419, 2)</f>
        <v>1.347225938655364E-3</v>
      </c>
      <c r="I481" s="14" t="s">
        <v>181</v>
      </c>
      <c r="J481" s="15">
        <f>LARGE([1]Data!AE419:AQ419, 3)</f>
        <v>1.347225938655364E-3</v>
      </c>
    </row>
    <row r="482" spans="1:10" x14ac:dyDescent="0.25">
      <c r="A482" s="10"/>
      <c r="B482" s="11" t="s">
        <v>458</v>
      </c>
      <c r="C482" s="12" t="s">
        <v>11</v>
      </c>
      <c r="D482" s="13" t="s">
        <v>18</v>
      </c>
      <c r="E482" s="14" t="str">
        <f>IF(VLOOKUP(MATCH(F482, [1]Data!$AE420:$AQ420, 0), [1]Data!$BL$6:$BM$18, 2, FALSE)=$C482, "  "&amp;VLOOKUP(MATCH(F482, [1]Data!$AE420:$AQ420, 0), [1]Data!$BL$6:$BM$18, 2, FALSE), VLOOKUP(MATCH(F482, [1]Data!$AE420:$AQ420, 0), [1]Data!$BL$6:$BM$18, 2, FALSE))</f>
        <v xml:space="preserve">  CON</v>
      </c>
      <c r="F482" s="15">
        <f>LARGE([1]Data!AE420:AQ420, 1)</f>
        <v>0.9881687209055805</v>
      </c>
      <c r="G482" s="14" t="str">
        <f>IF(VLOOKUP(MATCH(H482, [1]Data!$AE420:$AQ420, 0), [1]Data!$BL$6:$BM$18, 2, FALSE)=$C482, "  "&amp;VLOOKUP(MATCH(H482, [1]Data!$AE420:$AQ420, 0), [1]Data!$BL$6:$BM$18, 2, FALSE), VLOOKUP(MATCH(H482, [1]Data!$AE420:$AQ420, 0), [1]Data!$BL$6:$BM$18, 2, FALSE))</f>
        <v>UKIP</v>
      </c>
      <c r="H482" s="15">
        <f>LARGE([1]Data!AE420:AQ420, 2)</f>
        <v>1.1831279094419504E-2</v>
      </c>
      <c r="I482" s="14" t="str">
        <f>IF(J482=0, "other", IF(VLOOKUP(MATCH(J482, [1]Data!$AE420:$AQ420, 0), [1]Data!$BL$6:$BM$18, 2, FALSE)=$C482, "  "&amp;VLOOKUP(MATCH(J482, [1]Data!$AE420:$AQ420, 0), [1]Data!$BL$6:$BM$18, 2, FALSE), VLOOKUP(MATCH(J482, [1]Data!$AE420:$AQ420, 0), [1]Data!$BL$6:$BM$18, 2, FALSE)))</f>
        <v>other</v>
      </c>
      <c r="J482" s="15">
        <f>LARGE([1]Data!AE420:AQ420, 3)</f>
        <v>0</v>
      </c>
    </row>
    <row r="483" spans="1:10" x14ac:dyDescent="0.25">
      <c r="A483" s="10"/>
      <c r="B483" s="11" t="s">
        <v>459</v>
      </c>
      <c r="C483" s="12" t="s">
        <v>11</v>
      </c>
      <c r="D483" s="13" t="s">
        <v>25</v>
      </c>
      <c r="E483" s="14" t="str">
        <f>IF(VLOOKUP(MATCH(F483, [1]Data!$AE421:$AQ421, 0), [1]Data!$BL$6:$BM$18, 2, FALSE)=$C483, "  "&amp;VLOOKUP(MATCH(F483, [1]Data!$AE421:$AQ421, 0), [1]Data!$BL$6:$BM$18, 2, FALSE), VLOOKUP(MATCH(F483, [1]Data!$AE421:$AQ421, 0), [1]Data!$BL$6:$BM$18, 2, FALSE))</f>
        <v xml:space="preserve">  CON</v>
      </c>
      <c r="F483" s="15">
        <f>LARGE([1]Data!AE421:AQ421, 1)</f>
        <v>0.91914995189037163</v>
      </c>
      <c r="G483" s="14" t="str">
        <f>IF(VLOOKUP(MATCH(H483, [1]Data!$AE421:$AQ421, 0), [1]Data!$BL$6:$BM$18, 2, FALSE)=$C483, "  "&amp;VLOOKUP(MATCH(H483, [1]Data!$AE421:$AQ421, 0), [1]Data!$BL$6:$BM$18, 2, FALSE), VLOOKUP(MATCH(H483, [1]Data!$AE421:$AQ421, 0), [1]Data!$BL$6:$BM$18, 2, FALSE))</f>
        <v>LAB</v>
      </c>
      <c r="H483" s="15">
        <f>LARGE([1]Data!AE421:AQ421, 2)</f>
        <v>7.4863213657195407E-2</v>
      </c>
      <c r="I483" s="14" t="str">
        <f>IF(J483=0, "other", IF(VLOOKUP(MATCH(J483, [1]Data!$AE421:$AQ421, 0), [1]Data!$BL$6:$BM$18, 2, FALSE)=$C483, "  "&amp;VLOOKUP(MATCH(J483, [1]Data!$AE421:$AQ421, 0), [1]Data!$BL$6:$BM$18, 2, FALSE), VLOOKUP(MATCH(J483, [1]Data!$AE421:$AQ421, 0), [1]Data!$BL$6:$BM$18, 2, FALSE)))</f>
        <v>UKIP</v>
      </c>
      <c r="J483" s="15">
        <f>LARGE([1]Data!AE421:AQ421, 3)</f>
        <v>5.9868344524329539E-3</v>
      </c>
    </row>
    <row r="484" spans="1:10" x14ac:dyDescent="0.25">
      <c r="A484" s="10"/>
      <c r="B484" s="11" t="s">
        <v>460</v>
      </c>
      <c r="C484" s="12" t="s">
        <v>11</v>
      </c>
      <c r="D484" s="13" t="s">
        <v>61</v>
      </c>
      <c r="E484" s="14" t="str">
        <f>IF(VLOOKUP(MATCH(F484, [1]Data!$AE422:$AQ422, 0), [1]Data!$BL$6:$BM$18, 2, FALSE)=$C484, "  "&amp;VLOOKUP(MATCH(F484, [1]Data!$AE422:$AQ422, 0), [1]Data!$BL$6:$BM$18, 2, FALSE), VLOOKUP(MATCH(F484, [1]Data!$AE422:$AQ422, 0), [1]Data!$BL$6:$BM$18, 2, FALSE))</f>
        <v xml:space="preserve">  CON</v>
      </c>
      <c r="F484" s="15">
        <f>LARGE([1]Data!AE422:AQ422, 1)</f>
        <v>0.99219716691445159</v>
      </c>
      <c r="G484" s="14" t="str">
        <f>IF(VLOOKUP(MATCH(H484, [1]Data!$AE422:$AQ422, 0), [1]Data!$BL$6:$BM$18, 2, FALSE)=$C484, "  "&amp;VLOOKUP(MATCH(H484, [1]Data!$AE422:$AQ422, 0), [1]Data!$BL$6:$BM$18, 2, FALSE), VLOOKUP(MATCH(H484, [1]Data!$AE422:$AQ422, 0), [1]Data!$BL$6:$BM$18, 2, FALSE))</f>
        <v>UKIP</v>
      </c>
      <c r="H484" s="15">
        <f>LARGE([1]Data!AE422:AQ422, 2)</f>
        <v>5.8516372456666179E-3</v>
      </c>
      <c r="I484" s="14" t="str">
        <f>IF(J484=0, "other", IF(VLOOKUP(MATCH(J484, [1]Data!$AE422:$AQ422, 0), [1]Data!$BL$6:$BM$18, 2, FALSE)=$C484, "  "&amp;VLOOKUP(MATCH(J484, [1]Data!$AE422:$AQ422, 0), [1]Data!$BL$6:$BM$18, 2, FALSE), VLOOKUP(MATCH(J484, [1]Data!$AE422:$AQ422, 0), [1]Data!$BL$6:$BM$18, 2, FALSE)))</f>
        <v>LAB</v>
      </c>
      <c r="J484" s="15">
        <f>LARGE([1]Data!AE422:AQ422, 3)</f>
        <v>1.1967295515340158E-3</v>
      </c>
    </row>
    <row r="485" spans="1:10" x14ac:dyDescent="0.25">
      <c r="A485" s="10"/>
      <c r="B485" s="11" t="s">
        <v>461</v>
      </c>
      <c r="C485" s="12" t="s">
        <v>11</v>
      </c>
      <c r="D485" s="13" t="s">
        <v>41</v>
      </c>
      <c r="E485" s="14" t="str">
        <f>IF(VLOOKUP(MATCH(F485, [1]Data!$AE423:$AQ423, 0), [1]Data!$BL$6:$BM$18, 2, FALSE)=$C485, "  "&amp;VLOOKUP(MATCH(F485, [1]Data!$AE423:$AQ423, 0), [1]Data!$BL$6:$BM$18, 2, FALSE), VLOOKUP(MATCH(F485, [1]Data!$AE423:$AQ423, 0), [1]Data!$BL$6:$BM$18, 2, FALSE))</f>
        <v xml:space="preserve">  CON</v>
      </c>
      <c r="F485" s="15">
        <f>LARGE([1]Data!AE423:AQ423, 1)</f>
        <v>0.99173618809980701</v>
      </c>
      <c r="G485" s="14" t="str">
        <f>IF(VLOOKUP(MATCH(H485, [1]Data!$AE423:$AQ423, 0), [1]Data!$BL$6:$BM$18, 2, FALSE)=$C485, "  "&amp;VLOOKUP(MATCH(H485, [1]Data!$AE423:$AQ423, 0), [1]Data!$BL$6:$BM$18, 2, FALSE), VLOOKUP(MATCH(H485, [1]Data!$AE423:$AQ423, 0), [1]Data!$BL$6:$BM$18, 2, FALSE))</f>
        <v>LIB</v>
      </c>
      <c r="H485" s="15">
        <f>LARGE([1]Data!AE423:AQ423, 2)</f>
        <v>5.192380597888035E-3</v>
      </c>
      <c r="I485" s="14" t="str">
        <f>IF(J485=0, "other", IF(VLOOKUP(MATCH(J485, [1]Data!$AE423:$AQ423, 0), [1]Data!$BL$6:$BM$18, 2, FALSE)=$C485, "  "&amp;VLOOKUP(MATCH(J485, [1]Data!$AE423:$AQ423, 0), [1]Data!$BL$6:$BM$18, 2, FALSE), VLOOKUP(MATCH(J485, [1]Data!$AE423:$AQ423, 0), [1]Data!$BL$6:$BM$18, 2, FALSE)))</f>
        <v>UKIP</v>
      </c>
      <c r="J485" s="15">
        <f>LARGE([1]Data!AE423:AQ423, 3)</f>
        <v>2.1934269207790646E-3</v>
      </c>
    </row>
    <row r="486" spans="1:10" x14ac:dyDescent="0.25">
      <c r="A486" s="10">
        <v>1</v>
      </c>
      <c r="B486" s="11" t="s">
        <v>462</v>
      </c>
      <c r="C486" s="12" t="s">
        <v>11</v>
      </c>
      <c r="D486" s="13" t="s">
        <v>61</v>
      </c>
      <c r="E486" s="14" t="str">
        <f>IF(VLOOKUP(MATCH(F486, [1]Data!$AE424:$AQ424, 0), [1]Data!$BL$6:$BM$18, 2, FALSE)=$C486, "  "&amp;VLOOKUP(MATCH(F486, [1]Data!$AE424:$AQ424, 0), [1]Data!$BL$6:$BM$18, 2, FALSE), VLOOKUP(MATCH(F486, [1]Data!$AE424:$AQ424, 0), [1]Data!$BL$6:$BM$18, 2, FALSE))</f>
        <v xml:space="preserve">  CON</v>
      </c>
      <c r="F486" s="15">
        <f>LARGE([1]Data!AE424:AQ424, 1)</f>
        <v>0.49672433154224604</v>
      </c>
      <c r="G486" s="14" t="s">
        <v>8</v>
      </c>
      <c r="H486" s="15">
        <f>LARGE([1]Data!AE424:AQ424, 2)</f>
        <v>0.49672433154224604</v>
      </c>
      <c r="I486" s="14" t="str">
        <f>IF(J486=0, "other", IF(VLOOKUP(MATCH(J486, [1]Data!$AE424:$AQ424, 0), [1]Data!$BL$6:$BM$18, 2, FALSE)=$C486, "  "&amp;VLOOKUP(MATCH(J486, [1]Data!$AE424:$AQ424, 0), [1]Data!$BL$6:$BM$18, 2, FALSE), VLOOKUP(MATCH(J486, [1]Data!$AE424:$AQ424, 0), [1]Data!$BL$6:$BM$18, 2, FALSE)))</f>
        <v>UKIP</v>
      </c>
      <c r="J486" s="15">
        <f>LARGE([1]Data!AE424:AQ424, 3)</f>
        <v>5.9359050426095548E-3</v>
      </c>
    </row>
    <row r="487" spans="1:10" x14ac:dyDescent="0.25">
      <c r="A487" s="10"/>
      <c r="B487" s="11" t="s">
        <v>463</v>
      </c>
      <c r="C487" s="12" t="s">
        <v>11</v>
      </c>
      <c r="D487" s="13" t="s">
        <v>61</v>
      </c>
      <c r="E487" s="14" t="str">
        <f>IF(VLOOKUP(MATCH(F487, [1]Data!$AE425:$AQ425, 0), [1]Data!$BL$6:$BM$18, 2, FALSE)=$C487, "  "&amp;VLOOKUP(MATCH(F487, [1]Data!$AE425:$AQ425, 0), [1]Data!$BL$6:$BM$18, 2, FALSE), VLOOKUP(MATCH(F487, [1]Data!$AE425:$AQ425, 0), [1]Data!$BL$6:$BM$18, 2, FALSE))</f>
        <v xml:space="preserve">  CON</v>
      </c>
      <c r="F487" s="15">
        <f>LARGE([1]Data!AE425:AQ425, 1)</f>
        <v>0.94381372869959201</v>
      </c>
      <c r="G487" s="14" t="str">
        <f>IF(VLOOKUP(MATCH(H487, [1]Data!$AE425:$AQ425, 0), [1]Data!$BL$6:$BM$18, 2, FALSE)=$C487, "  "&amp;VLOOKUP(MATCH(H487, [1]Data!$AE425:$AQ425, 0), [1]Data!$BL$6:$BM$18, 2, FALSE), VLOOKUP(MATCH(H487, [1]Data!$AE425:$AQ425, 0), [1]Data!$BL$6:$BM$18, 2, FALSE))</f>
        <v>LAB</v>
      </c>
      <c r="H487" s="15">
        <f>LARGE([1]Data!AE425:AQ425, 2)</f>
        <v>5.2384143116061911E-2</v>
      </c>
      <c r="I487" s="14" t="str">
        <f>IF(J487=0, "other", IF(VLOOKUP(MATCH(J487, [1]Data!$AE425:$AQ425, 0), [1]Data!$BL$6:$BM$18, 2, FALSE)=$C487, "  "&amp;VLOOKUP(MATCH(J487, [1]Data!$AE425:$AQ425, 0), [1]Data!$BL$6:$BM$18, 2, FALSE), VLOOKUP(MATCH(J487, [1]Data!$AE425:$AQ425, 0), [1]Data!$BL$6:$BM$18, 2, FALSE)))</f>
        <v>UKIP</v>
      </c>
      <c r="J487" s="15">
        <f>LARGE([1]Data!AE425:AQ425, 3)</f>
        <v>3.8021281843461617E-3</v>
      </c>
    </row>
    <row r="488" spans="1:10" x14ac:dyDescent="0.25">
      <c r="A488" s="10">
        <v>11</v>
      </c>
      <c r="B488" s="11" t="s">
        <v>464</v>
      </c>
      <c r="C488" s="12" t="s">
        <v>11</v>
      </c>
      <c r="D488" s="13" t="s">
        <v>61</v>
      </c>
      <c r="E488" s="14" t="str">
        <f>IF(VLOOKUP(MATCH(F488, [1]Data!$AE426:$AQ426, 0), [1]Data!$BL$6:$BM$18, 2, FALSE)=$C488, "  "&amp;VLOOKUP(MATCH(F488, [1]Data!$AE426:$AQ426, 0), [1]Data!$BL$6:$BM$18, 2, FALSE), VLOOKUP(MATCH(F488, [1]Data!$AE426:$AQ426, 0), [1]Data!$BL$6:$BM$18, 2, FALSE))</f>
        <v xml:space="preserve">  CON</v>
      </c>
      <c r="F488" s="15">
        <f>LARGE([1]Data!AE426:AQ426, 1)</f>
        <v>0.55694790692977891</v>
      </c>
      <c r="G488" s="14" t="str">
        <f>IF(VLOOKUP(MATCH(H488, [1]Data!$AE426:$AQ426, 0), [1]Data!$BL$6:$BM$18, 2, FALSE)=$C488, "  "&amp;VLOOKUP(MATCH(H488, [1]Data!$AE426:$AQ426, 0), [1]Data!$BL$6:$BM$18, 2, FALSE), VLOOKUP(MATCH(H488, [1]Data!$AE426:$AQ426, 0), [1]Data!$BL$6:$BM$18, 2, FALSE))</f>
        <v>LAB</v>
      </c>
      <c r="H488" s="15">
        <f>LARGE([1]Data!AE426:AQ426, 2)</f>
        <v>0.43925638636962011</v>
      </c>
      <c r="I488" s="14" t="str">
        <f>IF(J488=0, "other", IF(VLOOKUP(MATCH(J488, [1]Data!$AE426:$AQ426, 0), [1]Data!$BL$6:$BM$18, 2, FALSE)=$C488, "  "&amp;VLOOKUP(MATCH(J488, [1]Data!$AE426:$AQ426, 0), [1]Data!$BL$6:$BM$18, 2, FALSE), VLOOKUP(MATCH(J488, [1]Data!$AE426:$AQ426, 0), [1]Data!$BL$6:$BM$18, 2, FALSE)))</f>
        <v>UKIP</v>
      </c>
      <c r="J488" s="15">
        <f>LARGE([1]Data!AE426:AQ426, 3)</f>
        <v>2.7054589673319255E-3</v>
      </c>
    </row>
    <row r="489" spans="1:10" x14ac:dyDescent="0.25">
      <c r="A489" s="10"/>
      <c r="B489" s="11" t="s">
        <v>465</v>
      </c>
      <c r="C489" s="12" t="s">
        <v>31</v>
      </c>
      <c r="D489" s="13" t="s">
        <v>61</v>
      </c>
      <c r="E489" s="14" t="str">
        <f>IF(VLOOKUP(MATCH(F489, [1]Data!$AE427:$AQ427, 0), [1]Data!$BL$6:$BM$18, 2, FALSE)=$C489, "  "&amp;VLOOKUP(MATCH(F489, [1]Data!$AE427:$AQ427, 0), [1]Data!$BL$6:$BM$18, 2, FALSE), VLOOKUP(MATCH(F489, [1]Data!$AE427:$AQ427, 0), [1]Data!$BL$6:$BM$18, 2, FALSE))</f>
        <v>LAB</v>
      </c>
      <c r="F489" s="15">
        <f>LARGE([1]Data!AE427:AQ427, 1)</f>
        <v>0.93725366522146103</v>
      </c>
      <c r="G489" s="14" t="str">
        <f>IF(VLOOKUP(MATCH(H489, [1]Data!$AE427:$AQ427, 0), [1]Data!$BL$6:$BM$18, 2, FALSE)=$C489, "  "&amp;VLOOKUP(MATCH(H489, [1]Data!$AE427:$AQ427, 0), [1]Data!$BL$6:$BM$18, 2, FALSE), VLOOKUP(MATCH(H489, [1]Data!$AE427:$AQ427, 0), [1]Data!$BL$6:$BM$18, 2, FALSE))</f>
        <v>GRE</v>
      </c>
      <c r="H489" s="15">
        <f>LARGE([1]Data!AE427:AQ427, 2)</f>
        <v>5.0257767364705414E-2</v>
      </c>
      <c r="I489" s="14" t="str">
        <f>IF(J489=0, "other", IF(VLOOKUP(MATCH(J489, [1]Data!$AE427:$AQ427, 0), [1]Data!$BL$6:$BM$18, 2, FALSE)=$C489, "  "&amp;VLOOKUP(MATCH(J489, [1]Data!$AE427:$AQ427, 0), [1]Data!$BL$6:$BM$18, 2, FALSE), VLOOKUP(MATCH(J489, [1]Data!$AE427:$AQ427, 0), [1]Data!$BL$6:$BM$18, 2, FALSE)))</f>
        <v xml:space="preserve">  LIB</v>
      </c>
      <c r="J489" s="15">
        <f>LARGE([1]Data!AE427:AQ427, 3)</f>
        <v>9.6585331806563549E-3</v>
      </c>
    </row>
    <row r="490" spans="1:10" x14ac:dyDescent="0.25">
      <c r="A490" s="10"/>
      <c r="B490" s="11" t="s">
        <v>466</v>
      </c>
      <c r="C490" s="12" t="s">
        <v>8</v>
      </c>
      <c r="D490" s="13" t="s">
        <v>25</v>
      </c>
      <c r="E490" s="14" t="str">
        <f>IF(VLOOKUP(MATCH(F490, [1]Data!$AE428:$AQ428, 0), [1]Data!$BL$6:$BM$18, 2, FALSE)=$C490, "  "&amp;VLOOKUP(MATCH(F490, [1]Data!$AE428:$AQ428, 0), [1]Data!$BL$6:$BM$18, 2, FALSE), VLOOKUP(MATCH(F490, [1]Data!$AE428:$AQ428, 0), [1]Data!$BL$6:$BM$18, 2, FALSE))</f>
        <v xml:space="preserve">  LAB</v>
      </c>
      <c r="F490" s="15">
        <f>LARGE([1]Data!AE428:AQ428, 1)</f>
        <v>0.99425411032948496</v>
      </c>
      <c r="G490" s="14" t="str">
        <f>IF(VLOOKUP(MATCH(H490, [1]Data!$AE428:$AQ428, 0), [1]Data!$BL$6:$BM$18, 2, FALSE)=$C490, "  "&amp;VLOOKUP(MATCH(H490, [1]Data!$AE428:$AQ428, 0), [1]Data!$BL$6:$BM$18, 2, FALSE), VLOOKUP(MATCH(H490, [1]Data!$AE428:$AQ428, 0), [1]Data!$BL$6:$BM$18, 2, FALSE))</f>
        <v>UKIP</v>
      </c>
      <c r="H490" s="15">
        <f>LARGE([1]Data!AE428:AQ428, 2)</f>
        <v>3.318147081310798E-3</v>
      </c>
      <c r="I490" s="14" t="str">
        <f>IF(J490=0, "other", IF(VLOOKUP(MATCH(J490, [1]Data!$AE428:$AQ428, 0), [1]Data!$BL$6:$BM$18, 2, FALSE)=$C490, "  "&amp;VLOOKUP(MATCH(J490, [1]Data!$AE428:$AQ428, 0), [1]Data!$BL$6:$BM$18, 2, FALSE), VLOOKUP(MATCH(J490, [1]Data!$AE428:$AQ428, 0), [1]Data!$BL$6:$BM$18, 2, FALSE)))</f>
        <v>CON</v>
      </c>
      <c r="J490" s="15">
        <f>LARGE([1]Data!AE428:AQ428, 3)</f>
        <v>1.0561463228534198E-3</v>
      </c>
    </row>
    <row r="491" spans="1:10" x14ac:dyDescent="0.25">
      <c r="A491" s="10"/>
      <c r="B491" s="11" t="s">
        <v>467</v>
      </c>
      <c r="C491" s="12" t="s">
        <v>8</v>
      </c>
      <c r="D491" s="13" t="s">
        <v>25</v>
      </c>
      <c r="E491" s="14" t="str">
        <f>IF(VLOOKUP(MATCH(F491, [1]Data!$AE429:$AQ429, 0), [1]Data!$BL$6:$BM$18, 2, FALSE)=$C491, "  "&amp;VLOOKUP(MATCH(F491, [1]Data!$AE429:$AQ429, 0), [1]Data!$BL$6:$BM$18, 2, FALSE), VLOOKUP(MATCH(F491, [1]Data!$AE429:$AQ429, 0), [1]Data!$BL$6:$BM$18, 2, FALSE))</f>
        <v xml:space="preserve">  LAB</v>
      </c>
      <c r="F491" s="15">
        <f>LARGE([1]Data!AE429:AQ429, 1)</f>
        <v>0.99421134754513596</v>
      </c>
      <c r="G491" s="14" t="str">
        <f>IF(VLOOKUP(MATCH(H491, [1]Data!$AE429:$AQ429, 0), [1]Data!$BL$6:$BM$18, 2, FALSE)=$C491, "  "&amp;VLOOKUP(MATCH(H491, [1]Data!$AE429:$AQ429, 0), [1]Data!$BL$6:$BM$18, 2, FALSE), VLOOKUP(MATCH(H491, [1]Data!$AE429:$AQ429, 0), [1]Data!$BL$6:$BM$18, 2, FALSE))</f>
        <v>UKIP</v>
      </c>
      <c r="H491" s="15">
        <f>LARGE([1]Data!AE429:AQ429, 2)</f>
        <v>5.3879382027531911E-3</v>
      </c>
      <c r="I491" s="14" t="str">
        <f>IF(J491=0, "other", IF(VLOOKUP(MATCH(J491, [1]Data!$AE429:$AQ429, 0), [1]Data!$BL$6:$BM$18, 2, FALSE)=$C491, "  "&amp;VLOOKUP(MATCH(J491, [1]Data!$AE429:$AQ429, 0), [1]Data!$BL$6:$BM$18, 2, FALSE), VLOOKUP(MATCH(J491, [1]Data!$AE429:$AQ429, 0), [1]Data!$BL$6:$BM$18, 2, FALSE)))</f>
        <v>CON</v>
      </c>
      <c r="J491" s="15">
        <f>LARGE([1]Data!AE429:AQ429, 3)</f>
        <v>4.0071425211078146E-4</v>
      </c>
    </row>
    <row r="492" spans="1:10" x14ac:dyDescent="0.25">
      <c r="A492" s="10"/>
      <c r="B492" s="11" t="s">
        <v>468</v>
      </c>
      <c r="C492" s="12" t="s">
        <v>8</v>
      </c>
      <c r="D492" s="13" t="s">
        <v>25</v>
      </c>
      <c r="E492" s="14" t="str">
        <f>IF(VLOOKUP(MATCH(F492, [1]Data!$AE430:$AQ430, 0), [1]Data!$BL$6:$BM$18, 2, FALSE)=$C492, "  "&amp;VLOOKUP(MATCH(F492, [1]Data!$AE430:$AQ430, 0), [1]Data!$BL$6:$BM$18, 2, FALSE), VLOOKUP(MATCH(F492, [1]Data!$AE430:$AQ430, 0), [1]Data!$BL$6:$BM$18, 2, FALSE))</f>
        <v xml:space="preserve">  LAB</v>
      </c>
      <c r="F492" s="15">
        <f>LARGE([1]Data!AE430:AQ430, 1)</f>
        <v>0.98218375380346412</v>
      </c>
      <c r="G492" s="14" t="str">
        <f>IF(VLOOKUP(MATCH(H492, [1]Data!$AE430:$AQ430, 0), [1]Data!$BL$6:$BM$18, 2, FALSE)=$C492, "  "&amp;VLOOKUP(MATCH(H492, [1]Data!$AE430:$AQ430, 0), [1]Data!$BL$6:$BM$18, 2, FALSE), VLOOKUP(MATCH(H492, [1]Data!$AE430:$AQ430, 0), [1]Data!$BL$6:$BM$18, 2, FALSE))</f>
        <v>CON</v>
      </c>
      <c r="H492" s="15">
        <f>LARGE([1]Data!AE430:AQ430, 2)</f>
        <v>1.5841532194545552E-2</v>
      </c>
      <c r="I492" s="14" t="str">
        <f>IF(J492=0, "other", IF(VLOOKUP(MATCH(J492, [1]Data!$AE430:$AQ430, 0), [1]Data!$BL$6:$BM$18, 2, FALSE)=$C492, "  "&amp;VLOOKUP(MATCH(J492, [1]Data!$AE430:$AQ430, 0), [1]Data!$BL$6:$BM$18, 2, FALSE), VLOOKUP(MATCH(J492, [1]Data!$AE430:$AQ430, 0), [1]Data!$BL$6:$BM$18, 2, FALSE)))</f>
        <v>LIB</v>
      </c>
      <c r="J492" s="15">
        <f>LARGE([1]Data!AE430:AQ430, 3)</f>
        <v>7.4825937160783384E-4</v>
      </c>
    </row>
    <row r="493" spans="1:10" x14ac:dyDescent="0.25">
      <c r="A493" s="10">
        <v>23</v>
      </c>
      <c r="B493" s="11" t="s">
        <v>469</v>
      </c>
      <c r="C493" s="12" t="s">
        <v>11</v>
      </c>
      <c r="D493" s="13" t="s">
        <v>25</v>
      </c>
      <c r="E493" s="14" t="str">
        <f>IF(VLOOKUP(MATCH(F493, [1]Data!$AE431:$AQ431, 0), [1]Data!$BL$6:$BM$18, 2, FALSE)=$C493, "  "&amp;VLOOKUP(MATCH(F493, [1]Data!$AE431:$AQ431, 0), [1]Data!$BL$6:$BM$18, 2, FALSE), VLOOKUP(MATCH(F493, [1]Data!$AE431:$AQ431, 0), [1]Data!$BL$6:$BM$18, 2, FALSE))</f>
        <v>LAB</v>
      </c>
      <c r="F493" s="15">
        <f>LARGE([1]Data!AE431:AQ431, 1)</f>
        <v>0.6336445282433959</v>
      </c>
      <c r="G493" s="14" t="str">
        <f>IF(VLOOKUP(MATCH(H493, [1]Data!$AE431:$AQ431, 0), [1]Data!$BL$6:$BM$18, 2, FALSE)=$C493, "  "&amp;VLOOKUP(MATCH(H493, [1]Data!$AE431:$AQ431, 0), [1]Data!$BL$6:$BM$18, 2, FALSE), VLOOKUP(MATCH(H493, [1]Data!$AE431:$AQ431, 0), [1]Data!$BL$6:$BM$18, 2, FALSE))</f>
        <v xml:space="preserve">  CON</v>
      </c>
      <c r="H493" s="15">
        <f>LARGE([1]Data!AE431:AQ431, 2)</f>
        <v>0.3653511643738096</v>
      </c>
      <c r="I493" s="14" t="str">
        <f>IF(J493=0, "other", IF(VLOOKUP(MATCH(J493, [1]Data!$AE431:$AQ431, 0), [1]Data!$BL$6:$BM$18, 2, FALSE)=$C493, "  "&amp;VLOOKUP(MATCH(J493, [1]Data!$AE431:$AQ431, 0), [1]Data!$BL$6:$BM$18, 2, FALSE), VLOOKUP(MATCH(J493, [1]Data!$AE431:$AQ431, 0), [1]Data!$BL$6:$BM$18, 2, FALSE)))</f>
        <v>UKIP</v>
      </c>
      <c r="J493" s="15">
        <f>LARGE([1]Data!AE431:AQ431, 3)</f>
        <v>1.0043073827946001E-3</v>
      </c>
    </row>
    <row r="494" spans="1:10" x14ac:dyDescent="0.25">
      <c r="A494" s="10"/>
      <c r="B494" s="11" t="s">
        <v>470</v>
      </c>
      <c r="C494" s="12" t="s">
        <v>8</v>
      </c>
      <c r="D494" s="13" t="s">
        <v>13</v>
      </c>
      <c r="E494" s="14" t="str">
        <f>IF(VLOOKUP(MATCH(F494, [1]Data!$AE432:$AQ432, 0), [1]Data!$BL$6:$BM$18, 2, FALSE)=$C494, "  "&amp;VLOOKUP(MATCH(F494, [1]Data!$AE432:$AQ432, 0), [1]Data!$BL$6:$BM$18, 2, FALSE), VLOOKUP(MATCH(F494, [1]Data!$AE432:$AQ432, 0), [1]Data!$BL$6:$BM$18, 2, FALSE))</f>
        <v>SNP</v>
      </c>
      <c r="F494" s="15">
        <f>LARGE([1]Data!AE432:AQ432, 1)</f>
        <v>0.98132957066091919</v>
      </c>
      <c r="G494" s="14" t="str">
        <f>IF(VLOOKUP(MATCH(H494, [1]Data!$AE432:$AQ432, 0), [1]Data!$BL$6:$BM$18, 2, FALSE)=$C494, "  "&amp;VLOOKUP(MATCH(H494, [1]Data!$AE432:$AQ432, 0), [1]Data!$BL$6:$BM$18, 2, FALSE), VLOOKUP(MATCH(H494, [1]Data!$AE432:$AQ432, 0), [1]Data!$BL$6:$BM$18, 2, FALSE))</f>
        <v xml:space="preserve">  LAB</v>
      </c>
      <c r="H494" s="15">
        <f>LARGE([1]Data!AE432:AQ432, 2)</f>
        <v>1.8308313014671847E-2</v>
      </c>
      <c r="I494" s="14" t="str">
        <f>IF(J494=0, "other", IF(VLOOKUP(MATCH(J494, [1]Data!$AE432:$AQ432, 0), [1]Data!$BL$6:$BM$18, 2, FALSE)=$C494, "  "&amp;VLOOKUP(MATCH(J494, [1]Data!$AE432:$AQ432, 0), [1]Data!$BL$6:$BM$18, 2, FALSE), VLOOKUP(MATCH(J494, [1]Data!$AE432:$AQ432, 0), [1]Data!$BL$6:$BM$18, 2, FALSE)))</f>
        <v>GRE</v>
      </c>
      <c r="J494" s="15">
        <f>LARGE([1]Data!AE432:AQ432, 3)</f>
        <v>3.6211632440888496E-4</v>
      </c>
    </row>
    <row r="495" spans="1:10" x14ac:dyDescent="0.25">
      <c r="A495" s="10"/>
      <c r="B495" s="11" t="s">
        <v>471</v>
      </c>
      <c r="C495" s="12" t="s">
        <v>8</v>
      </c>
      <c r="D495" s="13" t="s">
        <v>9</v>
      </c>
      <c r="E495" s="14" t="str">
        <f>IF(VLOOKUP(MATCH(F495, [1]Data!$AE433:$AQ433, 0), [1]Data!$BL$6:$BM$18, 2, FALSE)=$C495, "  "&amp;VLOOKUP(MATCH(F495, [1]Data!$AE433:$AQ433, 0), [1]Data!$BL$6:$BM$18, 2, FALSE), VLOOKUP(MATCH(F495, [1]Data!$AE433:$AQ433, 0), [1]Data!$BL$6:$BM$18, 2, FALSE))</f>
        <v xml:space="preserve">  LAB</v>
      </c>
      <c r="F495" s="15">
        <f>LARGE([1]Data!AE433:AQ433, 1)</f>
        <v>0.9950572157715657</v>
      </c>
      <c r="G495" s="14" t="str">
        <f>IF(VLOOKUP(MATCH(H495, [1]Data!$AE433:$AQ433, 0), [1]Data!$BL$6:$BM$18, 2, FALSE)=$C495, "  "&amp;VLOOKUP(MATCH(H495, [1]Data!$AE433:$AQ433, 0), [1]Data!$BL$6:$BM$18, 2, FALSE), VLOOKUP(MATCH(H495, [1]Data!$AE433:$AQ433, 0), [1]Data!$BL$6:$BM$18, 2, FALSE))</f>
        <v>UKIP</v>
      </c>
      <c r="H495" s="15">
        <f>LARGE([1]Data!AE433:AQ433, 2)</f>
        <v>3.6697602543607831E-3</v>
      </c>
      <c r="I495" s="14" t="str">
        <f>IF(J495=0, "other", IF(VLOOKUP(MATCH(J495, [1]Data!$AE433:$AQ433, 0), [1]Data!$BL$6:$BM$18, 2, FALSE)=$C495, "  "&amp;VLOOKUP(MATCH(J495, [1]Data!$AE433:$AQ433, 0), [1]Data!$BL$6:$BM$18, 2, FALSE), VLOOKUP(MATCH(J495, [1]Data!$AE433:$AQ433, 0), [1]Data!$BL$6:$BM$18, 2, FALSE)))</f>
        <v>PLA</v>
      </c>
      <c r="J495" s="15">
        <f>LARGE([1]Data!AE433:AQ433, 3)</f>
        <v>5.1246105617254142E-4</v>
      </c>
    </row>
    <row r="496" spans="1:10" x14ac:dyDescent="0.25">
      <c r="A496" s="10"/>
      <c r="B496" s="11" t="s">
        <v>472</v>
      </c>
      <c r="C496" s="12" t="s">
        <v>11</v>
      </c>
      <c r="D496" s="13" t="s">
        <v>57</v>
      </c>
      <c r="E496" s="14" t="str">
        <f>IF(VLOOKUP(MATCH(F496, [1]Data!$AE434:$AQ434, 0), [1]Data!$BL$6:$BM$18, 2, FALSE)=$C496, "  "&amp;VLOOKUP(MATCH(F496, [1]Data!$AE434:$AQ434, 0), [1]Data!$BL$6:$BM$18, 2, FALSE), VLOOKUP(MATCH(F496, [1]Data!$AE434:$AQ434, 0), [1]Data!$BL$6:$BM$18, 2, FALSE))</f>
        <v xml:space="preserve">  CON</v>
      </c>
      <c r="F496" s="15">
        <f>LARGE([1]Data!AE434:AQ434, 1)</f>
        <v>0.99470046792629063</v>
      </c>
      <c r="G496" s="14" t="str">
        <f>IF(VLOOKUP(MATCH(H496, [1]Data!$AE434:$AQ434, 0), [1]Data!$BL$6:$BM$18, 2, FALSE)=$C496, "  "&amp;VLOOKUP(MATCH(H496, [1]Data!$AE434:$AQ434, 0), [1]Data!$BL$6:$BM$18, 2, FALSE), VLOOKUP(MATCH(H496, [1]Data!$AE434:$AQ434, 0), [1]Data!$BL$6:$BM$18, 2, FALSE))</f>
        <v>UKIP</v>
      </c>
      <c r="H496" s="15">
        <f>LARGE([1]Data!AE434:AQ434, 2)</f>
        <v>3.481941998065194E-3</v>
      </c>
      <c r="I496" s="14" t="str">
        <f>IF(J496=0, "other", IF(VLOOKUP(MATCH(J496, [1]Data!$AE434:$AQ434, 0), [1]Data!$BL$6:$BM$18, 2, FALSE)=$C496, "  "&amp;VLOOKUP(MATCH(J496, [1]Data!$AE434:$AQ434, 0), [1]Data!$BL$6:$BM$18, 2, FALSE), VLOOKUP(MATCH(J496, [1]Data!$AE434:$AQ434, 0), [1]Data!$BL$6:$BM$18, 2, FALSE)))</f>
        <v>LAB</v>
      </c>
      <c r="J496" s="15">
        <f>LARGE([1]Data!AE434:AQ434, 3)</f>
        <v>1.4704721586293041E-3</v>
      </c>
    </row>
    <row r="497" spans="1:10" x14ac:dyDescent="0.25">
      <c r="A497" s="10"/>
      <c r="B497" s="11" t="s">
        <v>473</v>
      </c>
      <c r="C497" s="12" t="s">
        <v>8</v>
      </c>
      <c r="D497" s="13" t="s">
        <v>22</v>
      </c>
      <c r="E497" s="14" t="str">
        <f>IF(VLOOKUP(MATCH(F497, [1]Data!$AE435:$AQ435, 0), [1]Data!$BL$6:$BM$18, 2, FALSE)=$C497, "  "&amp;VLOOKUP(MATCH(F497, [1]Data!$AE435:$AQ435, 0), [1]Data!$BL$6:$BM$18, 2, FALSE), VLOOKUP(MATCH(F497, [1]Data!$AE435:$AQ435, 0), [1]Data!$BL$6:$BM$18, 2, FALSE))</f>
        <v xml:space="preserve">  LAB</v>
      </c>
      <c r="F497" s="15">
        <f>LARGE([1]Data!AE435:AQ435, 1)</f>
        <v>0.98737476426806903</v>
      </c>
      <c r="G497" s="14" t="str">
        <f>IF(VLOOKUP(MATCH(H497, [1]Data!$AE435:$AQ435, 0), [1]Data!$BL$6:$BM$18, 2, FALSE)=$C497, "  "&amp;VLOOKUP(MATCH(H497, [1]Data!$AE435:$AQ435, 0), [1]Data!$BL$6:$BM$18, 2, FALSE), VLOOKUP(MATCH(H497, [1]Data!$AE435:$AQ435, 0), [1]Data!$BL$6:$BM$18, 2, FALSE))</f>
        <v>LIB</v>
      </c>
      <c r="H497" s="15">
        <f>LARGE([1]Data!AE435:AQ435, 2)</f>
        <v>6.5467627090629371E-3</v>
      </c>
      <c r="I497" s="14" t="str">
        <f>IF(J497=0, "other", IF(VLOOKUP(MATCH(J497, [1]Data!$AE435:$AQ435, 0), [1]Data!$BL$6:$BM$18, 2, FALSE)=$C497, "  "&amp;VLOOKUP(MATCH(J497, [1]Data!$AE435:$AQ435, 0), [1]Data!$BL$6:$BM$18, 2, FALSE), VLOOKUP(MATCH(J497, [1]Data!$AE435:$AQ435, 0), [1]Data!$BL$6:$BM$18, 2, FALSE)))</f>
        <v>CON</v>
      </c>
      <c r="J497" s="15">
        <f>LARGE([1]Data!AE435:AQ435, 3)</f>
        <v>3.9006490180099364E-3</v>
      </c>
    </row>
    <row r="498" spans="1:10" x14ac:dyDescent="0.25">
      <c r="A498" s="10"/>
      <c r="B498" s="11" t="s">
        <v>474</v>
      </c>
      <c r="C498" s="12" t="s">
        <v>8</v>
      </c>
      <c r="D498" s="13" t="s">
        <v>22</v>
      </c>
      <c r="E498" s="14" t="str">
        <f>IF(VLOOKUP(MATCH(F498, [1]Data!$AE436:$AQ436, 0), [1]Data!$BL$6:$BM$18, 2, FALSE)=$C498, "  "&amp;VLOOKUP(MATCH(F498, [1]Data!$AE436:$AQ436, 0), [1]Data!$BL$6:$BM$18, 2, FALSE), VLOOKUP(MATCH(F498, [1]Data!$AE436:$AQ436, 0), [1]Data!$BL$6:$BM$18, 2, FALSE))</f>
        <v xml:space="preserve">  LAB</v>
      </c>
      <c r="F498" s="15">
        <f>LARGE([1]Data!AE436:AQ436, 1)</f>
        <v>0.99589757530068468</v>
      </c>
      <c r="G498" s="14" t="str">
        <f>IF(VLOOKUP(MATCH(H498, [1]Data!$AE436:$AQ436, 0), [1]Data!$BL$6:$BM$18, 2, FALSE)=$C498, "  "&amp;VLOOKUP(MATCH(H498, [1]Data!$AE436:$AQ436, 0), [1]Data!$BL$6:$BM$18, 2, FALSE), VLOOKUP(MATCH(H498, [1]Data!$AE436:$AQ436, 0), [1]Data!$BL$6:$BM$18, 2, FALSE))</f>
        <v>UKIP</v>
      </c>
      <c r="H498" s="15">
        <f>LARGE([1]Data!AE436:AQ436, 2)</f>
        <v>3.2421287553797981E-3</v>
      </c>
      <c r="I498" s="14" t="str">
        <f>IF(J498=0, "other", IF(VLOOKUP(MATCH(J498, [1]Data!$AE436:$AQ436, 0), [1]Data!$BL$6:$BM$18, 2, FALSE)=$C498, "  "&amp;VLOOKUP(MATCH(J498, [1]Data!$AE436:$AQ436, 0), [1]Data!$BL$6:$BM$18, 2, FALSE), VLOOKUP(MATCH(J498, [1]Data!$AE436:$AQ436, 0), [1]Data!$BL$6:$BM$18, 2, FALSE)))</f>
        <v>CON</v>
      </c>
      <c r="J498" s="15">
        <f>LARGE([1]Data!AE436:AQ436, 3)</f>
        <v>4.881441525668233E-4</v>
      </c>
    </row>
    <row r="499" spans="1:10" x14ac:dyDescent="0.25">
      <c r="A499" s="10"/>
      <c r="B499" s="11" t="s">
        <v>475</v>
      </c>
      <c r="C499" s="12" t="s">
        <v>31</v>
      </c>
      <c r="D499" s="13" t="s">
        <v>13</v>
      </c>
      <c r="E499" s="14" t="str">
        <f>IF(VLOOKUP(MATCH(F499, [1]Data!$AE437:$AQ437, 0), [1]Data!$BL$6:$BM$18, 2, FALSE)=$C499, "  "&amp;VLOOKUP(MATCH(F499, [1]Data!$AE437:$AQ437, 0), [1]Data!$BL$6:$BM$18, 2, FALSE), VLOOKUP(MATCH(F499, [1]Data!$AE437:$AQ437, 0), [1]Data!$BL$6:$BM$18, 2, FALSE))</f>
        <v xml:space="preserve">  LIB</v>
      </c>
      <c r="F499" s="15">
        <f>LARGE([1]Data!AE437:AQ437, 1)</f>
        <v>0.91252590334873751</v>
      </c>
      <c r="G499" s="14" t="str">
        <f>IF(VLOOKUP(MATCH(H499, [1]Data!$AE437:$AQ437, 0), [1]Data!$BL$6:$BM$18, 2, FALSE)=$C499, "  "&amp;VLOOKUP(MATCH(H499, [1]Data!$AE437:$AQ437, 0), [1]Data!$BL$6:$BM$18, 2, FALSE), VLOOKUP(MATCH(H499, [1]Data!$AE437:$AQ437, 0), [1]Data!$BL$6:$BM$18, 2, FALSE))</f>
        <v>SNP</v>
      </c>
      <c r="H499" s="15">
        <f>LARGE([1]Data!AE437:AQ437, 2)</f>
        <v>8.7474096651262559E-2</v>
      </c>
      <c r="I499" s="14" t="str">
        <f>IF(J499=0, "other", IF(VLOOKUP(MATCH(J499, [1]Data!$AE437:$AQ437, 0), [1]Data!$BL$6:$BM$18, 2, FALSE)=$C499, "  "&amp;VLOOKUP(MATCH(J499, [1]Data!$AE437:$AQ437, 0), [1]Data!$BL$6:$BM$18, 2, FALSE), VLOOKUP(MATCH(J499, [1]Data!$AE437:$AQ437, 0), [1]Data!$BL$6:$BM$18, 2, FALSE)))</f>
        <v>other</v>
      </c>
      <c r="J499" s="15">
        <f>LARGE([1]Data!AE437:AQ437, 3)</f>
        <v>0</v>
      </c>
    </row>
    <row r="500" spans="1:10" x14ac:dyDescent="0.25">
      <c r="A500" s="10"/>
      <c r="B500" s="11" t="s">
        <v>476</v>
      </c>
      <c r="C500" s="12" t="s">
        <v>11</v>
      </c>
      <c r="D500" s="13" t="s">
        <v>57</v>
      </c>
      <c r="E500" s="14" t="str">
        <f>IF(VLOOKUP(MATCH(F500, [1]Data!$AE438:$AQ438, 0), [1]Data!$BL$6:$BM$18, 2, FALSE)=$C500, "  "&amp;VLOOKUP(MATCH(F500, [1]Data!$AE438:$AQ438, 0), [1]Data!$BL$6:$BM$18, 2, FALSE), VLOOKUP(MATCH(F500, [1]Data!$AE438:$AQ438, 0), [1]Data!$BL$6:$BM$18, 2, FALSE))</f>
        <v xml:space="preserve">  CON</v>
      </c>
      <c r="F500" s="15">
        <f>LARGE([1]Data!AE438:AQ438, 1)</f>
        <v>0.99671624860895491</v>
      </c>
      <c r="G500" s="14" t="str">
        <f>IF(VLOOKUP(MATCH(H500, [1]Data!$AE438:$AQ438, 0), [1]Data!$BL$6:$BM$18, 2, FALSE)=$C500, "  "&amp;VLOOKUP(MATCH(H500, [1]Data!$AE438:$AQ438, 0), [1]Data!$BL$6:$BM$18, 2, FALSE), VLOOKUP(MATCH(H500, [1]Data!$AE438:$AQ438, 0), [1]Data!$BL$6:$BM$18, 2, FALSE))</f>
        <v>LIB</v>
      </c>
      <c r="H500" s="15">
        <f>LARGE([1]Data!AE438:AQ438, 2)</f>
        <v>1.5230930811010361E-3</v>
      </c>
      <c r="I500" s="14" t="str">
        <f>IF(J500=0, "other", IF(VLOOKUP(MATCH(J500, [1]Data!$AE438:$AQ438, 0), [1]Data!$BL$6:$BM$18, 2, FALSE)=$C500, "  "&amp;VLOOKUP(MATCH(J500, [1]Data!$AE438:$AQ438, 0), [1]Data!$BL$6:$BM$18, 2, FALSE), VLOOKUP(MATCH(J500, [1]Data!$AE438:$AQ438, 0), [1]Data!$BL$6:$BM$18, 2, FALSE)))</f>
        <v>UKIP</v>
      </c>
      <c r="J500" s="15">
        <f>LARGE([1]Data!AE438:AQ438, 3)</f>
        <v>1.3437648496671172E-3</v>
      </c>
    </row>
    <row r="501" spans="1:10" x14ac:dyDescent="0.25">
      <c r="A501" s="10"/>
      <c r="B501" s="11" t="s">
        <v>477</v>
      </c>
      <c r="C501" s="12" t="s">
        <v>8</v>
      </c>
      <c r="D501" s="13" t="s">
        <v>41</v>
      </c>
      <c r="E501" s="14" t="str">
        <f>IF(VLOOKUP(MATCH(F501, [1]Data!$AE439:$AQ439, 0), [1]Data!$BL$6:$BM$18, 2, FALSE)=$C501, "  "&amp;VLOOKUP(MATCH(F501, [1]Data!$AE439:$AQ439, 0), [1]Data!$BL$6:$BM$18, 2, FALSE), VLOOKUP(MATCH(F501, [1]Data!$AE439:$AQ439, 0), [1]Data!$BL$6:$BM$18, 2, FALSE))</f>
        <v xml:space="preserve">  LAB</v>
      </c>
      <c r="F501" s="15">
        <f>LARGE([1]Data!AE439:AQ439, 1)</f>
        <v>0.991439210671199</v>
      </c>
      <c r="G501" s="14" t="str">
        <f>IF(VLOOKUP(MATCH(H501, [1]Data!$AE439:$AQ439, 0), [1]Data!$BL$6:$BM$18, 2, FALSE)=$C501, "  "&amp;VLOOKUP(MATCH(H501, [1]Data!$AE439:$AQ439, 0), [1]Data!$BL$6:$BM$18, 2, FALSE), VLOOKUP(MATCH(H501, [1]Data!$AE439:$AQ439, 0), [1]Data!$BL$6:$BM$18, 2, FALSE))</f>
        <v>LIB</v>
      </c>
      <c r="H501" s="15">
        <f>LARGE([1]Data!AE439:AQ439, 2)</f>
        <v>6.2106321246786214E-3</v>
      </c>
      <c r="I501" s="14" t="str">
        <f>IF(J501=0, "other", IF(VLOOKUP(MATCH(J501, [1]Data!$AE439:$AQ439, 0), [1]Data!$BL$6:$BM$18, 2, FALSE)=$C501, "  "&amp;VLOOKUP(MATCH(J501, [1]Data!$AE439:$AQ439, 0), [1]Data!$BL$6:$BM$18, 2, FALSE), VLOOKUP(MATCH(J501, [1]Data!$AE439:$AQ439, 0), [1]Data!$BL$6:$BM$18, 2, FALSE)))</f>
        <v>GRE</v>
      </c>
      <c r="J501" s="15">
        <f>LARGE([1]Data!AE439:AQ439, 3)</f>
        <v>2.0660079382048865E-3</v>
      </c>
    </row>
    <row r="502" spans="1:10" x14ac:dyDescent="0.25">
      <c r="A502" s="10"/>
      <c r="B502" s="11" t="s">
        <v>478</v>
      </c>
      <c r="C502" s="12" t="s">
        <v>11</v>
      </c>
      <c r="D502" s="13" t="s">
        <v>41</v>
      </c>
      <c r="E502" s="14" t="str">
        <f>IF(VLOOKUP(MATCH(F502, [1]Data!$AE440:$AQ440, 0), [1]Data!$BL$6:$BM$18, 2, FALSE)=$C502, "  "&amp;VLOOKUP(MATCH(F502, [1]Data!$AE440:$AQ440, 0), [1]Data!$BL$6:$BM$18, 2, FALSE), VLOOKUP(MATCH(F502, [1]Data!$AE440:$AQ440, 0), [1]Data!$BL$6:$BM$18, 2, FALSE))</f>
        <v xml:space="preserve">  CON</v>
      </c>
      <c r="F502" s="15">
        <f>LARGE([1]Data!AE440:AQ440, 1)</f>
        <v>0.93643451923846954</v>
      </c>
      <c r="G502" s="14" t="str">
        <f>IF(VLOOKUP(MATCH(H502, [1]Data!$AE440:$AQ440, 0), [1]Data!$BL$6:$BM$18, 2, FALSE)=$C502, "  "&amp;VLOOKUP(MATCH(H502, [1]Data!$AE440:$AQ440, 0), [1]Data!$BL$6:$BM$18, 2, FALSE), VLOOKUP(MATCH(H502, [1]Data!$AE440:$AQ440, 0), [1]Data!$BL$6:$BM$18, 2, FALSE))</f>
        <v>LIB</v>
      </c>
      <c r="H502" s="15">
        <f>LARGE([1]Data!AE440:AQ440, 2)</f>
        <v>6.1956106953972884E-2</v>
      </c>
      <c r="I502" s="14" t="str">
        <f>IF(J502=0, "other", IF(VLOOKUP(MATCH(J502, [1]Data!$AE440:$AQ440, 0), [1]Data!$BL$6:$BM$18, 2, FALSE)=$C502, "  "&amp;VLOOKUP(MATCH(J502, [1]Data!$AE440:$AQ440, 0), [1]Data!$BL$6:$BM$18, 2, FALSE), VLOOKUP(MATCH(J502, [1]Data!$AE440:$AQ440, 0), [1]Data!$BL$6:$BM$18, 2, FALSE)))</f>
        <v>GRE</v>
      </c>
      <c r="J502" s="15">
        <f>LARGE([1]Data!AE440:AQ440, 3)</f>
        <v>1.0051632504038705E-3</v>
      </c>
    </row>
    <row r="503" spans="1:10" x14ac:dyDescent="0.25">
      <c r="A503" s="10">
        <v>66</v>
      </c>
      <c r="B503" s="11" t="s">
        <v>479</v>
      </c>
      <c r="C503" s="12" t="s">
        <v>8</v>
      </c>
      <c r="D503" s="13" t="s">
        <v>16</v>
      </c>
      <c r="E503" s="14" t="str">
        <f>IF(VLOOKUP(MATCH(F503, [1]Data!$AE441:$AQ441, 0), [1]Data!$BL$6:$BM$18, 2, FALSE)=$C503, "  "&amp;VLOOKUP(MATCH(F503, [1]Data!$AE441:$AQ441, 0), [1]Data!$BL$6:$BM$18, 2, FALSE), VLOOKUP(MATCH(F503, [1]Data!$AE441:$AQ441, 0), [1]Data!$BL$6:$BM$18, 2, FALSE))</f>
        <v>SNP</v>
      </c>
      <c r="F503" s="15">
        <f>LARGE([1]Data!AE441:AQ441, 1)</f>
        <v>0.77061228770540102</v>
      </c>
      <c r="G503" s="14" t="str">
        <f>IF(VLOOKUP(MATCH(H503, [1]Data!$AE441:$AQ441, 0), [1]Data!$BL$6:$BM$18, 2, FALSE)=$C503, "  "&amp;VLOOKUP(MATCH(H503, [1]Data!$AE441:$AQ441, 0), [1]Data!$BL$6:$BM$18, 2, FALSE), VLOOKUP(MATCH(H503, [1]Data!$AE441:$AQ441, 0), [1]Data!$BL$6:$BM$18, 2, FALSE))</f>
        <v xml:space="preserve">  LAB</v>
      </c>
      <c r="H503" s="15">
        <f>LARGE([1]Data!AE441:AQ441, 2)</f>
        <v>0.22938771229459898</v>
      </c>
      <c r="I503" s="14" t="str">
        <f>IF(J503=0, "other", IF(VLOOKUP(MATCH(J503, [1]Data!$AE441:$AQ441, 0), [1]Data!$BL$6:$BM$18, 2, FALSE)=$C503, "  "&amp;VLOOKUP(MATCH(J503, [1]Data!$AE441:$AQ441, 0), [1]Data!$BL$6:$BM$18, 2, FALSE), VLOOKUP(MATCH(J503, [1]Data!$AE441:$AQ441, 0), [1]Data!$BL$6:$BM$18, 2, FALSE)))</f>
        <v>other</v>
      </c>
      <c r="J503" s="15">
        <f>LARGE([1]Data!AE441:AQ441, 3)</f>
        <v>0</v>
      </c>
    </row>
    <row r="504" spans="1:10" x14ac:dyDescent="0.25">
      <c r="A504" s="10">
        <v>65</v>
      </c>
      <c r="B504" s="11" t="s">
        <v>480</v>
      </c>
      <c r="C504" s="12" t="s">
        <v>8</v>
      </c>
      <c r="D504" s="13" t="s">
        <v>16</v>
      </c>
      <c r="E504" s="14" t="str">
        <f>IF(VLOOKUP(MATCH(F504, [1]Data!$AE442:$AQ442, 0), [1]Data!$BL$6:$BM$18, 2, FALSE)=$C504, "  "&amp;VLOOKUP(MATCH(F504, [1]Data!$AE442:$AQ442, 0), [1]Data!$BL$6:$BM$18, 2, FALSE), VLOOKUP(MATCH(F504, [1]Data!$AE442:$AQ442, 0), [1]Data!$BL$6:$BM$18, 2, FALSE))</f>
        <v>SNP</v>
      </c>
      <c r="F504" s="15">
        <f>LARGE([1]Data!AE442:AQ442, 1)</f>
        <v>0.76641243529176795</v>
      </c>
      <c r="G504" s="14" t="str">
        <f>IF(VLOOKUP(MATCH(H504, [1]Data!$AE442:$AQ442, 0), [1]Data!$BL$6:$BM$18, 2, FALSE)=$C504, "  "&amp;VLOOKUP(MATCH(H504, [1]Data!$AE442:$AQ442, 0), [1]Data!$BL$6:$BM$18, 2, FALSE), VLOOKUP(MATCH(H504, [1]Data!$AE442:$AQ442, 0), [1]Data!$BL$6:$BM$18, 2, FALSE))</f>
        <v xml:space="preserve">  LAB</v>
      </c>
      <c r="H504" s="15">
        <f>LARGE([1]Data!AE442:AQ442, 2)</f>
        <v>0.23358756470823211</v>
      </c>
      <c r="I504" s="14" t="str">
        <f>IF(J504=0, "other", IF(VLOOKUP(MATCH(J504, [1]Data!$AE442:$AQ442, 0), [1]Data!$BL$6:$BM$18, 2, FALSE)=$C504, "  "&amp;VLOOKUP(MATCH(J504, [1]Data!$AE442:$AQ442, 0), [1]Data!$BL$6:$BM$18, 2, FALSE), VLOOKUP(MATCH(J504, [1]Data!$AE442:$AQ442, 0), [1]Data!$BL$6:$BM$18, 2, FALSE)))</f>
        <v>other</v>
      </c>
      <c r="J504" s="15">
        <f>LARGE([1]Data!AE442:AQ442, 3)</f>
        <v>0</v>
      </c>
    </row>
    <row r="505" spans="1:10" x14ac:dyDescent="0.25">
      <c r="A505" s="10">
        <v>48</v>
      </c>
      <c r="B505" s="11" t="s">
        <v>481</v>
      </c>
      <c r="C505" s="12" t="s">
        <v>11</v>
      </c>
      <c r="D505" s="13" t="s">
        <v>79</v>
      </c>
      <c r="E505" s="14" t="str">
        <f>IF(VLOOKUP(MATCH(F505, [1]Data!$AE443:$AQ443, 0), [1]Data!$BL$6:$BM$18, 2, FALSE)=$C505, "  "&amp;VLOOKUP(MATCH(F505, [1]Data!$AE443:$AQ443, 0), [1]Data!$BL$6:$BM$18, 2, FALSE), VLOOKUP(MATCH(F505, [1]Data!$AE443:$AQ443, 0), [1]Data!$BL$6:$BM$18, 2, FALSE))</f>
        <v xml:space="preserve">  CON</v>
      </c>
      <c r="F505" s="15">
        <f>LARGE([1]Data!AE443:AQ443, 1)</f>
        <v>0.73282446684764713</v>
      </c>
      <c r="G505" s="14" t="str">
        <f>IF(VLOOKUP(MATCH(H505, [1]Data!$AE443:$AQ443, 0), [1]Data!$BL$6:$BM$18, 2, FALSE)=$C505, "  "&amp;VLOOKUP(MATCH(H505, [1]Data!$AE443:$AQ443, 0), [1]Data!$BL$6:$BM$18, 2, FALSE), VLOOKUP(MATCH(H505, [1]Data!$AE443:$AQ443, 0), [1]Data!$BL$6:$BM$18, 2, FALSE))</f>
        <v>LAB</v>
      </c>
      <c r="H505" s="15">
        <f>LARGE([1]Data!AE443:AQ443, 2)</f>
        <v>0.264528039881605</v>
      </c>
      <c r="I505" s="14" t="str">
        <f>IF(J505=0, "other", IF(VLOOKUP(MATCH(J505, [1]Data!$AE443:$AQ443, 0), [1]Data!$BL$6:$BM$18, 2, FALSE)=$C505, "  "&amp;VLOOKUP(MATCH(J505, [1]Data!$AE443:$AQ443, 0), [1]Data!$BL$6:$BM$18, 2, FALSE), VLOOKUP(MATCH(J505, [1]Data!$AE443:$AQ443, 0), [1]Data!$BL$6:$BM$18, 2, FALSE)))</f>
        <v>UKIP</v>
      </c>
      <c r="J505" s="15">
        <f>LARGE([1]Data!AE443:AQ443, 3)</f>
        <v>1.6991700051550928E-3</v>
      </c>
    </row>
    <row r="506" spans="1:10" x14ac:dyDescent="0.25">
      <c r="A506" s="10"/>
      <c r="B506" s="11" t="s">
        <v>482</v>
      </c>
      <c r="C506" s="12" t="s">
        <v>8</v>
      </c>
      <c r="D506" s="13" t="s">
        <v>46</v>
      </c>
      <c r="E506" s="14" t="str">
        <f>IF(VLOOKUP(MATCH(F506, [1]Data!$AE444:$AQ444, 0), [1]Data!$BL$6:$BM$18, 2, FALSE)=$C506, "  "&amp;VLOOKUP(MATCH(F506, [1]Data!$AE444:$AQ444, 0), [1]Data!$BL$6:$BM$18, 2, FALSE), VLOOKUP(MATCH(F506, [1]Data!$AE444:$AQ444, 0), [1]Data!$BL$6:$BM$18, 2, FALSE))</f>
        <v xml:space="preserve">  LAB</v>
      </c>
      <c r="F506" s="15">
        <f>LARGE([1]Data!AE444:AQ444, 1)</f>
        <v>0.95494384574759716</v>
      </c>
      <c r="G506" s="14" t="str">
        <f>IF(VLOOKUP(MATCH(H506, [1]Data!$AE444:$AQ444, 0), [1]Data!$BL$6:$BM$18, 2, FALSE)=$C506, "  "&amp;VLOOKUP(MATCH(H506, [1]Data!$AE444:$AQ444, 0), [1]Data!$BL$6:$BM$18, 2, FALSE), VLOOKUP(MATCH(H506, [1]Data!$AE444:$AQ444, 0), [1]Data!$BL$6:$BM$18, 2, FALSE))</f>
        <v>CON</v>
      </c>
      <c r="H506" s="15">
        <f>LARGE([1]Data!AE444:AQ444, 2)</f>
        <v>2.585200643747354E-2</v>
      </c>
      <c r="I506" s="14" t="str">
        <f>IF(J506=0, "other", IF(VLOOKUP(MATCH(J506, [1]Data!$AE444:$AQ444, 0), [1]Data!$BL$6:$BM$18, 2, FALSE)=$C506, "  "&amp;VLOOKUP(MATCH(J506, [1]Data!$AE444:$AQ444, 0), [1]Data!$BL$6:$BM$18, 2, FALSE), VLOOKUP(MATCH(J506, [1]Data!$AE444:$AQ444, 0), [1]Data!$BL$6:$BM$18, 2, FALSE)))</f>
        <v>UKIP</v>
      </c>
      <c r="J506" s="15">
        <f>LARGE([1]Data!AE444:AQ444, 3)</f>
        <v>1.8729529571035339E-2</v>
      </c>
    </row>
    <row r="507" spans="1:10" x14ac:dyDescent="0.25">
      <c r="A507" s="10"/>
      <c r="B507" s="11" t="s">
        <v>483</v>
      </c>
      <c r="C507" s="12" t="s">
        <v>11</v>
      </c>
      <c r="D507" s="13" t="s">
        <v>49</v>
      </c>
      <c r="E507" s="14" t="str">
        <f>IF(VLOOKUP(MATCH(F507, [1]Data!$AE445:$AQ445, 0), [1]Data!$BL$6:$BM$18, 2, FALSE)=$C507, "  "&amp;VLOOKUP(MATCH(F507, [1]Data!$AE445:$AQ445, 0), [1]Data!$BL$6:$BM$18, 2, FALSE), VLOOKUP(MATCH(F507, [1]Data!$AE445:$AQ445, 0), [1]Data!$BL$6:$BM$18, 2, FALSE))</f>
        <v xml:space="preserve">  CON</v>
      </c>
      <c r="F507" s="15">
        <f>LARGE([1]Data!AE445:AQ445, 1)</f>
        <v>0.99525044131769691</v>
      </c>
      <c r="G507" s="14" t="str">
        <f>IF(VLOOKUP(MATCH(H507, [1]Data!$AE445:$AQ445, 0), [1]Data!$BL$6:$BM$18, 2, FALSE)=$C507, "  "&amp;VLOOKUP(MATCH(H507, [1]Data!$AE445:$AQ445, 0), [1]Data!$BL$6:$BM$18, 2, FALSE), VLOOKUP(MATCH(H507, [1]Data!$AE445:$AQ445, 0), [1]Data!$BL$6:$BM$18, 2, FALSE))</f>
        <v>UKIP</v>
      </c>
      <c r="H507" s="15">
        <f>LARGE([1]Data!AE445:AQ445, 2)</f>
        <v>2.5715119322399552E-3</v>
      </c>
      <c r="I507" s="14" t="str">
        <f>IF(J507=0, "other", IF(VLOOKUP(MATCH(J507, [1]Data!$AE445:$AQ445, 0), [1]Data!$BL$6:$BM$18, 2, FALSE)=$C507, "  "&amp;VLOOKUP(MATCH(J507, [1]Data!$AE445:$AQ445, 0), [1]Data!$BL$6:$BM$18, 2, FALSE), VLOOKUP(MATCH(J507, [1]Data!$AE445:$AQ445, 0), [1]Data!$BL$6:$BM$18, 2, FALSE)))</f>
        <v>LIB</v>
      </c>
      <c r="J507" s="15">
        <f>LARGE([1]Data!AE445:AQ445, 3)</f>
        <v>1.8061367828307202E-3</v>
      </c>
    </row>
    <row r="508" spans="1:10" x14ac:dyDescent="0.25">
      <c r="A508" s="10"/>
      <c r="B508" s="11" t="s">
        <v>484</v>
      </c>
      <c r="C508" s="12" t="s">
        <v>27</v>
      </c>
      <c r="D508" s="13" t="s">
        <v>13</v>
      </c>
      <c r="E508" s="14" t="str">
        <f>IF(VLOOKUP(MATCH(F508, [1]Data!$AE446:$AQ446, 0), [1]Data!$BL$6:$BM$18, 2, FALSE)=$C508, "  "&amp;VLOOKUP(MATCH(F508, [1]Data!$AE446:$AQ446, 0), [1]Data!$BL$6:$BM$18, 2, FALSE), VLOOKUP(MATCH(F508, [1]Data!$AE446:$AQ446, 0), [1]Data!$BL$6:$BM$18, 2, FALSE))</f>
        <v xml:space="preserve">  SNP</v>
      </c>
      <c r="F508" s="15">
        <f>LARGE([1]Data!AE446:AQ446, 1)</f>
        <v>0.986545551326239</v>
      </c>
      <c r="G508" s="14" t="str">
        <f>IF(VLOOKUP(MATCH(H508, [1]Data!$AE446:$AQ446, 0), [1]Data!$BL$6:$BM$18, 2, FALSE)=$C508, "  "&amp;VLOOKUP(MATCH(H508, [1]Data!$AE446:$AQ446, 0), [1]Data!$BL$6:$BM$18, 2, FALSE), VLOOKUP(MATCH(H508, [1]Data!$AE446:$AQ446, 0), [1]Data!$BL$6:$BM$18, 2, FALSE))</f>
        <v>CON</v>
      </c>
      <c r="H508" s="15">
        <f>LARGE([1]Data!AE446:AQ446, 2)</f>
        <v>1.0165461131128397E-2</v>
      </c>
      <c r="I508" s="14" t="str">
        <f>IF(J508=0, "other", IF(VLOOKUP(MATCH(J508, [1]Data!$AE446:$AQ446, 0), [1]Data!$BL$6:$BM$18, 2, FALSE)=$C508, "  "&amp;VLOOKUP(MATCH(J508, [1]Data!$AE446:$AQ446, 0), [1]Data!$BL$6:$BM$18, 2, FALSE), VLOOKUP(MATCH(J508, [1]Data!$AE446:$AQ446, 0), [1]Data!$BL$6:$BM$18, 2, FALSE)))</f>
        <v>LAB</v>
      </c>
      <c r="J508" s="15">
        <f>LARGE([1]Data!AE446:AQ446, 3)</f>
        <v>3.2889875426325085E-3</v>
      </c>
    </row>
    <row r="509" spans="1:10" x14ac:dyDescent="0.25">
      <c r="A509" s="10">
        <v>42</v>
      </c>
      <c r="B509" s="11" t="s">
        <v>485</v>
      </c>
      <c r="C509" s="12" t="s">
        <v>11</v>
      </c>
      <c r="D509" s="13" t="s">
        <v>61</v>
      </c>
      <c r="E509" s="14" t="str">
        <f>IF(VLOOKUP(MATCH(F509, [1]Data!$AE447:$AQ447, 0), [1]Data!$BL$6:$BM$18, 2, FALSE)=$C509, "  "&amp;VLOOKUP(MATCH(F509, [1]Data!$AE447:$AQ447, 0), [1]Data!$BL$6:$BM$18, 2, FALSE), VLOOKUP(MATCH(F509, [1]Data!$AE447:$AQ447, 0), [1]Data!$BL$6:$BM$18, 2, FALSE))</f>
        <v xml:space="preserve">  CON</v>
      </c>
      <c r="F509" s="15">
        <f>LARGE([1]Data!AE447:AQ447, 1)</f>
        <v>0.7208415172015934</v>
      </c>
      <c r="G509" s="14" t="str">
        <f>IF(VLOOKUP(MATCH(H509, [1]Data!$AE447:$AQ447, 0), [1]Data!$BL$6:$BM$18, 2, FALSE)=$C509, "  "&amp;VLOOKUP(MATCH(H509, [1]Data!$AE447:$AQ447, 0), [1]Data!$BL$6:$BM$18, 2, FALSE), VLOOKUP(MATCH(H509, [1]Data!$AE447:$AQ447, 0), [1]Data!$BL$6:$BM$18, 2, FALSE))</f>
        <v>LAB</v>
      </c>
      <c r="H509" s="15">
        <f>LARGE([1]Data!AE447:AQ447, 2)</f>
        <v>0.27651623292760019</v>
      </c>
      <c r="I509" s="14" t="str">
        <f>IF(J509=0, "other", IF(VLOOKUP(MATCH(J509, [1]Data!$AE447:$AQ447, 0), [1]Data!$BL$6:$BM$18, 2, FALSE)=$C509, "  "&amp;VLOOKUP(MATCH(J509, [1]Data!$AE447:$AQ447, 0), [1]Data!$BL$6:$BM$18, 2, FALSE), VLOOKUP(MATCH(J509, [1]Data!$AE447:$AQ447, 0), [1]Data!$BL$6:$BM$18, 2, FALSE)))</f>
        <v>UKIP</v>
      </c>
      <c r="J509" s="15">
        <f>LARGE([1]Data!AE447:AQ447, 3)</f>
        <v>2.6422498708063764E-3</v>
      </c>
    </row>
    <row r="510" spans="1:10" x14ac:dyDescent="0.25">
      <c r="A510" s="10"/>
      <c r="B510" s="11" t="s">
        <v>486</v>
      </c>
      <c r="C510" s="12" t="s">
        <v>8</v>
      </c>
      <c r="D510" s="13" t="s">
        <v>106</v>
      </c>
      <c r="E510" s="14" t="str">
        <f>IF(VLOOKUP(MATCH(F510, [1]Data!$AE448:$AQ448, 0), [1]Data!$BL$6:$BM$18, 2, FALSE)=$C510, "  "&amp;VLOOKUP(MATCH(F510, [1]Data!$AE448:$AQ448, 0), [1]Data!$BL$6:$BM$18, 2, FALSE), VLOOKUP(MATCH(F510, [1]Data!$AE448:$AQ448, 0), [1]Data!$BL$6:$BM$18, 2, FALSE))</f>
        <v xml:space="preserve">  LAB</v>
      </c>
      <c r="F510" s="15">
        <f>LARGE([1]Data!AE448:AQ448, 1)</f>
        <v>0.94063089020128876</v>
      </c>
      <c r="G510" s="14" t="str">
        <f>IF(VLOOKUP(MATCH(H510, [1]Data!$AE448:$AQ448, 0), [1]Data!$BL$6:$BM$18, 2, FALSE)=$C510, "  "&amp;VLOOKUP(MATCH(H510, [1]Data!$AE448:$AQ448, 0), [1]Data!$BL$6:$BM$18, 2, FALSE), VLOOKUP(MATCH(H510, [1]Data!$AE448:$AQ448, 0), [1]Data!$BL$6:$BM$18, 2, FALSE))</f>
        <v>UKIP</v>
      </c>
      <c r="H510" s="15">
        <f>LARGE([1]Data!AE448:AQ448, 2)</f>
        <v>4.0821383961817059E-2</v>
      </c>
      <c r="I510" s="14" t="str">
        <f>IF(J510=0, "other", IF(VLOOKUP(MATCH(J510, [1]Data!$AE448:$AQ448, 0), [1]Data!$BL$6:$BM$18, 2, FALSE)=$C510, "  "&amp;VLOOKUP(MATCH(J510, [1]Data!$AE448:$AQ448, 0), [1]Data!$BL$6:$BM$18, 2, FALSE), VLOOKUP(MATCH(J510, [1]Data!$AE448:$AQ448, 0), [1]Data!$BL$6:$BM$18, 2, FALSE)))</f>
        <v>CON</v>
      </c>
      <c r="J510" s="15">
        <f>LARGE([1]Data!AE448:AQ448, 3)</f>
        <v>1.8547725836894183E-2</v>
      </c>
    </row>
    <row r="511" spans="1:10" x14ac:dyDescent="0.25">
      <c r="A511" s="10"/>
      <c r="B511" s="11" t="s">
        <v>487</v>
      </c>
      <c r="C511" s="12" t="s">
        <v>11</v>
      </c>
      <c r="D511" s="13" t="s">
        <v>106</v>
      </c>
      <c r="E511" s="14" t="str">
        <f>IF(VLOOKUP(MATCH(F511, [1]Data!$AE449:$AQ449, 0), [1]Data!$BL$6:$BM$18, 2, FALSE)=$C511, "  "&amp;VLOOKUP(MATCH(F511, [1]Data!$AE449:$AQ449, 0), [1]Data!$BL$6:$BM$18, 2, FALSE), VLOOKUP(MATCH(F511, [1]Data!$AE449:$AQ449, 0), [1]Data!$BL$6:$BM$18, 2, FALSE))</f>
        <v>LAB</v>
      </c>
      <c r="F511" s="15">
        <f>LARGE([1]Data!AE449:AQ449, 1)</f>
        <v>0.86085494348911751</v>
      </c>
      <c r="G511" s="14" t="str">
        <f>IF(VLOOKUP(MATCH(H511, [1]Data!$AE449:$AQ449, 0), [1]Data!$BL$6:$BM$18, 2, FALSE)=$C511, "  "&amp;VLOOKUP(MATCH(H511, [1]Data!$AE449:$AQ449, 0), [1]Data!$BL$6:$BM$18, 2, FALSE), VLOOKUP(MATCH(H511, [1]Data!$AE449:$AQ449, 0), [1]Data!$BL$6:$BM$18, 2, FALSE))</f>
        <v xml:space="preserve">  CON</v>
      </c>
      <c r="H511" s="15">
        <f>LARGE([1]Data!AE449:AQ449, 2)</f>
        <v>0.13065627223068479</v>
      </c>
      <c r="I511" s="14" t="str">
        <f>IF(J511=0, "other", IF(VLOOKUP(MATCH(J511, [1]Data!$AE449:$AQ449, 0), [1]Data!$BL$6:$BM$18, 2, FALSE)=$C511, "  "&amp;VLOOKUP(MATCH(J511, [1]Data!$AE449:$AQ449, 0), [1]Data!$BL$6:$BM$18, 2, FALSE), VLOOKUP(MATCH(J511, [1]Data!$AE449:$AQ449, 0), [1]Data!$BL$6:$BM$18, 2, FALSE)))</f>
        <v>UKIP</v>
      </c>
      <c r="J511" s="15">
        <f>LARGE([1]Data!AE449:AQ449, 3)</f>
        <v>6.617153094097287E-3</v>
      </c>
    </row>
    <row r="512" spans="1:10" x14ac:dyDescent="0.25">
      <c r="A512" s="10"/>
      <c r="B512" s="11" t="s">
        <v>488</v>
      </c>
      <c r="C512" s="12" t="s">
        <v>8</v>
      </c>
      <c r="D512" s="13" t="s">
        <v>9</v>
      </c>
      <c r="E512" s="14" t="str">
        <f>IF(VLOOKUP(MATCH(F512, [1]Data!$AE450:$AQ450, 0), [1]Data!$BL$6:$BM$18, 2, FALSE)=$C512, "  "&amp;VLOOKUP(MATCH(F512, [1]Data!$AE450:$AQ450, 0), [1]Data!$BL$6:$BM$18, 2, FALSE), VLOOKUP(MATCH(F512, [1]Data!$AE450:$AQ450, 0), [1]Data!$BL$6:$BM$18, 2, FALSE))</f>
        <v xml:space="preserve">  LAB</v>
      </c>
      <c r="F512" s="15">
        <f>LARGE([1]Data!AE450:AQ450, 1)</f>
        <v>0.99174300875119226</v>
      </c>
      <c r="G512" s="14" t="str">
        <f>IF(VLOOKUP(MATCH(H512, [1]Data!$AE450:$AQ450, 0), [1]Data!$BL$6:$BM$18, 2, FALSE)=$C512, "  "&amp;VLOOKUP(MATCH(H512, [1]Data!$AE450:$AQ450, 0), [1]Data!$BL$6:$BM$18, 2, FALSE), VLOOKUP(MATCH(H512, [1]Data!$AE450:$AQ450, 0), [1]Data!$BL$6:$BM$18, 2, FALSE))</f>
        <v>LIB</v>
      </c>
      <c r="H512" s="15">
        <f>LARGE([1]Data!AE450:AQ450, 2)</f>
        <v>6.7357115000178875E-3</v>
      </c>
      <c r="I512" s="14" t="str">
        <f>IF(J512=0, "other", IF(VLOOKUP(MATCH(J512, [1]Data!$AE450:$AQ450, 0), [1]Data!$BL$6:$BM$18, 2, FALSE)=$C512, "  "&amp;VLOOKUP(MATCH(J512, [1]Data!$AE450:$AQ450, 0), [1]Data!$BL$6:$BM$18, 2, FALSE), VLOOKUP(MATCH(J512, [1]Data!$AE450:$AQ450, 0), [1]Data!$BL$6:$BM$18, 2, FALSE)))</f>
        <v>PLA</v>
      </c>
      <c r="J512" s="15">
        <f>LARGE([1]Data!AE450:AQ450, 3)</f>
        <v>7.9594187785484469E-4</v>
      </c>
    </row>
    <row r="513" spans="1:10" x14ac:dyDescent="0.25">
      <c r="A513" s="10"/>
      <c r="B513" s="11" t="s">
        <v>489</v>
      </c>
      <c r="C513" s="12" t="s">
        <v>11</v>
      </c>
      <c r="D513" s="13" t="s">
        <v>106</v>
      </c>
      <c r="E513" s="14" t="str">
        <f>IF(VLOOKUP(MATCH(F513, [1]Data!$AE451:$AQ451, 0), [1]Data!$BL$6:$BM$18, 2, FALSE)=$C513, "  "&amp;VLOOKUP(MATCH(F513, [1]Data!$AE451:$AQ451, 0), [1]Data!$BL$6:$BM$18, 2, FALSE), VLOOKUP(MATCH(F513, [1]Data!$AE451:$AQ451, 0), [1]Data!$BL$6:$BM$18, 2, FALSE))</f>
        <v xml:space="preserve">  CON</v>
      </c>
      <c r="F513" s="15">
        <f>LARGE([1]Data!AE451:AQ451, 1)</f>
        <v>0.99304908873576225</v>
      </c>
      <c r="G513" s="14" t="str">
        <f>IF(VLOOKUP(MATCH(H513, [1]Data!$AE451:$AQ451, 0), [1]Data!$BL$6:$BM$18, 2, FALSE)=$C513, "  "&amp;VLOOKUP(MATCH(H513, [1]Data!$AE451:$AQ451, 0), [1]Data!$BL$6:$BM$18, 2, FALSE), VLOOKUP(MATCH(H513, [1]Data!$AE451:$AQ451, 0), [1]Data!$BL$6:$BM$18, 2, FALSE))</f>
        <v>LIB</v>
      </c>
      <c r="H513" s="15">
        <f>LARGE([1]Data!AE451:AQ451, 2)</f>
        <v>4.1578321234808525E-3</v>
      </c>
      <c r="I513" s="14" t="str">
        <f>IF(J513=0, "other", IF(VLOOKUP(MATCH(J513, [1]Data!$AE451:$AQ451, 0), [1]Data!$BL$6:$BM$18, 2, FALSE)=$C513, "  "&amp;VLOOKUP(MATCH(J513, [1]Data!$AE451:$AQ451, 0), [1]Data!$BL$6:$BM$18, 2, FALSE), VLOOKUP(MATCH(J513, [1]Data!$AE451:$AQ451, 0), [1]Data!$BL$6:$BM$18, 2, FALSE)))</f>
        <v>UKIP</v>
      </c>
      <c r="J513" s="15">
        <f>LARGE([1]Data!AE451:AQ451, 3)</f>
        <v>2.4428325107130437E-3</v>
      </c>
    </row>
    <row r="514" spans="1:10" x14ac:dyDescent="0.25">
      <c r="A514" s="10"/>
      <c r="B514" s="11" t="s">
        <v>490</v>
      </c>
      <c r="C514" s="12" t="s">
        <v>8</v>
      </c>
      <c r="D514" s="13" t="s">
        <v>44</v>
      </c>
      <c r="E514" s="14" t="str">
        <f>IF(VLOOKUP(MATCH(F514, [1]Data!$AE452:$AQ452, 0), [1]Data!$BL$6:$BM$18, 2, FALSE)=$C514, "  "&amp;VLOOKUP(MATCH(F514, [1]Data!$AE452:$AQ452, 0), [1]Data!$BL$6:$BM$18, 2, FALSE), VLOOKUP(MATCH(F514, [1]Data!$AE452:$AQ452, 0), [1]Data!$BL$6:$BM$18, 2, FALSE))</f>
        <v xml:space="preserve">  LAB</v>
      </c>
      <c r="F514" s="15">
        <f>LARGE([1]Data!AE452:AQ452, 1)</f>
        <v>0.99301729424888019</v>
      </c>
      <c r="G514" s="14" t="str">
        <f>IF(VLOOKUP(MATCH(H514, [1]Data!$AE452:$AQ452, 0), [1]Data!$BL$6:$BM$18, 2, FALSE)=$C514, "  "&amp;VLOOKUP(MATCH(H514, [1]Data!$AE452:$AQ452, 0), [1]Data!$BL$6:$BM$18, 2, FALSE), VLOOKUP(MATCH(H514, [1]Data!$AE452:$AQ452, 0), [1]Data!$BL$6:$BM$18, 2, FALSE))</f>
        <v>CON</v>
      </c>
      <c r="H514" s="15">
        <f>LARGE([1]Data!AE452:AQ452, 2)</f>
        <v>3.7615514250254095E-3</v>
      </c>
      <c r="I514" s="14" t="str">
        <f>IF(J514=0, "other", IF(VLOOKUP(MATCH(J514, [1]Data!$AE452:$AQ452, 0), [1]Data!$BL$6:$BM$18, 2, FALSE)=$C514, "  "&amp;VLOOKUP(MATCH(J514, [1]Data!$AE452:$AQ452, 0), [1]Data!$BL$6:$BM$18, 2, FALSE), VLOOKUP(MATCH(J514, [1]Data!$AE452:$AQ452, 0), [1]Data!$BL$6:$BM$18, 2, FALSE)))</f>
        <v>RES</v>
      </c>
      <c r="J514" s="15">
        <f>LARGE([1]Data!AE452:AQ452, 3)</f>
        <v>1.81302059393268E-3</v>
      </c>
    </row>
    <row r="515" spans="1:10" x14ac:dyDescent="0.25">
      <c r="A515" s="10"/>
      <c r="B515" s="11" t="s">
        <v>491</v>
      </c>
      <c r="C515" s="12" t="s">
        <v>11</v>
      </c>
      <c r="D515" s="13" t="s">
        <v>18</v>
      </c>
      <c r="E515" s="14" t="str">
        <f>IF(VLOOKUP(MATCH(F515, [1]Data!$AE453:$AQ453, 0), [1]Data!$BL$6:$BM$18, 2, FALSE)=$C515, "  "&amp;VLOOKUP(MATCH(F515, [1]Data!$AE453:$AQ453, 0), [1]Data!$BL$6:$BM$18, 2, FALSE), VLOOKUP(MATCH(F515, [1]Data!$AE453:$AQ453, 0), [1]Data!$BL$6:$BM$18, 2, FALSE))</f>
        <v xml:space="preserve">  CON</v>
      </c>
      <c r="F515" s="15">
        <f>LARGE([1]Data!AE453:AQ453, 1)</f>
        <v>0.88596060891350037</v>
      </c>
      <c r="G515" s="14" t="str">
        <f>IF(VLOOKUP(MATCH(H515, [1]Data!$AE453:$AQ453, 0), [1]Data!$BL$6:$BM$18, 2, FALSE)=$C515, "  "&amp;VLOOKUP(MATCH(H515, [1]Data!$AE453:$AQ453, 0), [1]Data!$BL$6:$BM$18, 2, FALSE), VLOOKUP(MATCH(H515, [1]Data!$AE453:$AQ453, 0), [1]Data!$BL$6:$BM$18, 2, FALSE))</f>
        <v>LAB</v>
      </c>
      <c r="H515" s="15">
        <f>LARGE([1]Data!AE453:AQ453, 2)</f>
        <v>0.10782874082109446</v>
      </c>
      <c r="I515" s="14" t="str">
        <f>IF(J515=0, "other", IF(VLOOKUP(MATCH(J515, [1]Data!$AE453:$AQ453, 0), [1]Data!$BL$6:$BM$18, 2, FALSE)=$C515, "  "&amp;VLOOKUP(MATCH(J515, [1]Data!$AE453:$AQ453, 0), [1]Data!$BL$6:$BM$18, 2, FALSE), VLOOKUP(MATCH(J515, [1]Data!$AE453:$AQ453, 0), [1]Data!$BL$6:$BM$18, 2, FALSE)))</f>
        <v>UKIP</v>
      </c>
      <c r="J515" s="15">
        <f>LARGE([1]Data!AE453:AQ453, 3)</f>
        <v>6.2106502654051708E-3</v>
      </c>
    </row>
    <row r="516" spans="1:10" x14ac:dyDescent="0.25">
      <c r="A516" s="10">
        <v>39</v>
      </c>
      <c r="B516" s="11" t="s">
        <v>492</v>
      </c>
      <c r="C516" s="12" t="s">
        <v>31</v>
      </c>
      <c r="D516" s="13" t="s">
        <v>18</v>
      </c>
      <c r="E516" s="14" t="str">
        <f>IF(VLOOKUP(MATCH(F516, [1]Data!$AE454:$AQ454, 0), [1]Data!$BL$6:$BM$18, 2, FALSE)=$C516, "  "&amp;VLOOKUP(MATCH(F516, [1]Data!$AE454:$AQ454, 0), [1]Data!$BL$6:$BM$18, 2, FALSE), VLOOKUP(MATCH(F516, [1]Data!$AE454:$AQ454, 0), [1]Data!$BL$6:$BM$18, 2, FALSE))</f>
        <v>CON</v>
      </c>
      <c r="F516" s="15">
        <f>LARGE([1]Data!AE454:AQ454, 1)</f>
        <v>0.69644554869694641</v>
      </c>
      <c r="G516" s="14" t="str">
        <f>IF(VLOOKUP(MATCH(H516, [1]Data!$AE454:$AQ454, 0), [1]Data!$BL$6:$BM$18, 2, FALSE)=$C516, "  "&amp;VLOOKUP(MATCH(H516, [1]Data!$AE454:$AQ454, 0), [1]Data!$BL$6:$BM$18, 2, FALSE), VLOOKUP(MATCH(H516, [1]Data!$AE454:$AQ454, 0), [1]Data!$BL$6:$BM$18, 2, FALSE))</f>
        <v xml:space="preserve">  LIB</v>
      </c>
      <c r="H516" s="15">
        <f>LARGE([1]Data!AE454:AQ454, 2)</f>
        <v>0.27999409351508153</v>
      </c>
      <c r="I516" s="14" t="str">
        <f>IF(J516=0, "other", IF(VLOOKUP(MATCH(J516, [1]Data!$AE454:$AQ454, 0), [1]Data!$BL$6:$BM$18, 2, FALSE)=$C516, "  "&amp;VLOOKUP(MATCH(J516, [1]Data!$AE454:$AQ454, 0), [1]Data!$BL$6:$BM$18, 2, FALSE), VLOOKUP(MATCH(J516, [1]Data!$AE454:$AQ454, 0), [1]Data!$BL$6:$BM$18, 2, FALSE)))</f>
        <v>UKIP</v>
      </c>
      <c r="J516" s="15">
        <f>LARGE([1]Data!AE454:AQ454, 3)</f>
        <v>1.7426912934231965E-2</v>
      </c>
    </row>
    <row r="517" spans="1:10" x14ac:dyDescent="0.25">
      <c r="A517" s="10"/>
      <c r="B517" s="11" t="s">
        <v>493</v>
      </c>
      <c r="C517" s="12" t="s">
        <v>11</v>
      </c>
      <c r="D517" s="13" t="s">
        <v>9</v>
      </c>
      <c r="E517" s="14" t="str">
        <f>IF(VLOOKUP(MATCH(F517, [1]Data!$AE455:$AQ455, 0), [1]Data!$BL$6:$BM$18, 2, FALSE)=$C517, "  "&amp;VLOOKUP(MATCH(F517, [1]Data!$AE455:$AQ455, 0), [1]Data!$BL$6:$BM$18, 2, FALSE), VLOOKUP(MATCH(F517, [1]Data!$AE455:$AQ455, 0), [1]Data!$BL$6:$BM$18, 2, FALSE))</f>
        <v xml:space="preserve">  CON</v>
      </c>
      <c r="F517" s="15">
        <f>LARGE([1]Data!AE455:AQ455, 1)</f>
        <v>0.92845957844718929</v>
      </c>
      <c r="G517" s="14" t="str">
        <f>IF(VLOOKUP(MATCH(H517, [1]Data!$AE455:$AQ455, 0), [1]Data!$BL$6:$BM$18, 2, FALSE)=$C517, "  "&amp;VLOOKUP(MATCH(H517, [1]Data!$AE455:$AQ455, 0), [1]Data!$BL$6:$BM$18, 2, FALSE), VLOOKUP(MATCH(H517, [1]Data!$AE455:$AQ455, 0), [1]Data!$BL$6:$BM$18, 2, FALSE))</f>
        <v>LAB</v>
      </c>
      <c r="H517" s="15">
        <f>LARGE([1]Data!AE455:AQ455, 2)</f>
        <v>7.1004686562859895E-2</v>
      </c>
      <c r="I517" s="14" t="str">
        <f>IF(J517=0, "other", IF(VLOOKUP(MATCH(J517, [1]Data!$AE455:$AQ455, 0), [1]Data!$BL$6:$BM$18, 2, FALSE)=$C517, "  "&amp;VLOOKUP(MATCH(J517, [1]Data!$AE455:$AQ455, 0), [1]Data!$BL$6:$BM$18, 2, FALSE), VLOOKUP(MATCH(J517, [1]Data!$AE455:$AQ455, 0), [1]Data!$BL$6:$BM$18, 2, FALSE)))</f>
        <v>PLA</v>
      </c>
      <c r="J517" s="15">
        <f>LARGE([1]Data!AE455:AQ455, 3)</f>
        <v>5.3573498995090083E-4</v>
      </c>
    </row>
    <row r="518" spans="1:10" x14ac:dyDescent="0.25">
      <c r="A518" s="10"/>
      <c r="B518" s="11" t="s">
        <v>494</v>
      </c>
      <c r="C518" s="12" t="s">
        <v>8</v>
      </c>
      <c r="D518" s="13" t="s">
        <v>79</v>
      </c>
      <c r="E518" s="14" t="str">
        <f>IF(VLOOKUP(MATCH(F518, [1]Data!$AE456:$AQ456, 0), [1]Data!$BL$6:$BM$18, 2, FALSE)=$C518, "  "&amp;VLOOKUP(MATCH(F518, [1]Data!$AE456:$AQ456, 0), [1]Data!$BL$6:$BM$18, 2, FALSE), VLOOKUP(MATCH(F518, [1]Data!$AE456:$AQ456, 0), [1]Data!$BL$6:$BM$18, 2, FALSE))</f>
        <v xml:space="preserve">  LAB</v>
      </c>
      <c r="F518" s="15">
        <f>LARGE([1]Data!AE456:AQ456, 1)</f>
        <v>0.99630341850361326</v>
      </c>
      <c r="G518" s="14" t="str">
        <f>IF(VLOOKUP(MATCH(H518, [1]Data!$AE456:$AQ456, 0), [1]Data!$BL$6:$BM$18, 2, FALSE)=$C518, "  "&amp;VLOOKUP(MATCH(H518, [1]Data!$AE456:$AQ456, 0), [1]Data!$BL$6:$BM$18, 2, FALSE), VLOOKUP(MATCH(H518, [1]Data!$AE456:$AQ456, 0), [1]Data!$BL$6:$BM$18, 2, FALSE))</f>
        <v>UKIP</v>
      </c>
      <c r="H518" s="15">
        <f>LARGE([1]Data!AE456:AQ456, 2)</f>
        <v>1.8080476795739027E-3</v>
      </c>
      <c r="I518" s="14" t="str">
        <f>IF(J518=0, "other", IF(VLOOKUP(MATCH(J518, [1]Data!$AE456:$AQ456, 0), [1]Data!$BL$6:$BM$18, 2, FALSE)=$C518, "  "&amp;VLOOKUP(MATCH(J518, [1]Data!$AE456:$AQ456, 0), [1]Data!$BL$6:$BM$18, 2, FALSE), VLOOKUP(MATCH(J518, [1]Data!$AE456:$AQ456, 0), [1]Data!$BL$6:$BM$18, 2, FALSE)))</f>
        <v>CON</v>
      </c>
      <c r="J518" s="15">
        <f>LARGE([1]Data!AE456:AQ456, 3)</f>
        <v>1.4539839728802146E-3</v>
      </c>
    </row>
    <row r="519" spans="1:10" x14ac:dyDescent="0.25">
      <c r="A519" s="10">
        <v>18</v>
      </c>
      <c r="B519" s="11" t="s">
        <v>495</v>
      </c>
      <c r="C519" s="12" t="s">
        <v>11</v>
      </c>
      <c r="D519" s="13" t="s">
        <v>55</v>
      </c>
      <c r="E519" s="14" t="str">
        <f>IF(VLOOKUP(MATCH(F519, [1]Data!$AE457:$AQ457, 0), [1]Data!$BL$6:$BM$18, 2, FALSE)=$C519, "  "&amp;VLOOKUP(MATCH(F519, [1]Data!$AE457:$AQ457, 0), [1]Data!$BL$6:$BM$18, 2, FALSE), VLOOKUP(MATCH(F519, [1]Data!$AE457:$AQ457, 0), [1]Data!$BL$6:$BM$18, 2, FALSE))</f>
        <v xml:space="preserve">  CON</v>
      </c>
      <c r="F519" s="15">
        <f>LARGE([1]Data!AE457:AQ457, 1)</f>
        <v>0.60192312356737898</v>
      </c>
      <c r="G519" s="14" t="str">
        <f>IF(VLOOKUP(MATCH(H519, [1]Data!$AE457:$AQ457, 0), [1]Data!$BL$6:$BM$18, 2, FALSE)=$C519, "  "&amp;VLOOKUP(MATCH(H519, [1]Data!$AE457:$AQ457, 0), [1]Data!$BL$6:$BM$18, 2, FALSE), VLOOKUP(MATCH(H519, [1]Data!$AE457:$AQ457, 0), [1]Data!$BL$6:$BM$18, 2, FALSE))</f>
        <v>LAB</v>
      </c>
      <c r="H519" s="15">
        <f>LARGE([1]Data!AE457:AQ457, 2)</f>
        <v>0.39707637308122412</v>
      </c>
      <c r="I519" s="14" t="str">
        <f>IF(J519=0, "other", IF(VLOOKUP(MATCH(J519, [1]Data!$AE457:$AQ457, 0), [1]Data!$BL$6:$BM$18, 2, FALSE)=$C519, "  "&amp;VLOOKUP(MATCH(J519, [1]Data!$AE457:$AQ457, 0), [1]Data!$BL$6:$BM$18, 2, FALSE), VLOOKUP(MATCH(J519, [1]Data!$AE457:$AQ457, 0), [1]Data!$BL$6:$BM$18, 2, FALSE)))</f>
        <v>UKIP</v>
      </c>
      <c r="J519" s="15">
        <f>LARGE([1]Data!AE457:AQ457, 3)</f>
        <v>1.0005033513968207E-3</v>
      </c>
    </row>
    <row r="520" spans="1:10" x14ac:dyDescent="0.25">
      <c r="A520" s="10"/>
      <c r="B520" s="11" t="s">
        <v>496</v>
      </c>
      <c r="C520" s="12" t="s">
        <v>11</v>
      </c>
      <c r="D520" s="13" t="s">
        <v>57</v>
      </c>
      <c r="E520" s="14" t="str">
        <f>IF(VLOOKUP(MATCH(F520, [1]Data!$AE458:$AQ458, 0), [1]Data!$BL$6:$BM$18, 2, FALSE)=$C520, "  "&amp;VLOOKUP(MATCH(F520, [1]Data!$AE458:$AQ458, 0), [1]Data!$BL$6:$BM$18, 2, FALSE), VLOOKUP(MATCH(F520, [1]Data!$AE458:$AQ458, 0), [1]Data!$BL$6:$BM$18, 2, FALSE))</f>
        <v xml:space="preserve">  CON</v>
      </c>
      <c r="F520" s="15">
        <f>LARGE([1]Data!AE458:AQ458, 1)</f>
        <v>0.99532532770755877</v>
      </c>
      <c r="G520" s="14" t="str">
        <f>IF(VLOOKUP(MATCH(H520, [1]Data!$AE458:$AQ458, 0), [1]Data!$BL$6:$BM$18, 2, FALSE)=$C520, "  "&amp;VLOOKUP(MATCH(H520, [1]Data!$AE458:$AQ458, 0), [1]Data!$BL$6:$BM$18, 2, FALSE), VLOOKUP(MATCH(H520, [1]Data!$AE458:$AQ458, 0), [1]Data!$BL$6:$BM$18, 2, FALSE))</f>
        <v>LAB</v>
      </c>
      <c r="H520" s="15">
        <f>LARGE([1]Data!AE458:AQ458, 2)</f>
        <v>3.4945021727150051E-3</v>
      </c>
      <c r="I520" s="14" t="str">
        <f>IF(J520=0, "other", IF(VLOOKUP(MATCH(J520, [1]Data!$AE458:$AQ458, 0), [1]Data!$BL$6:$BM$18, 2, FALSE)=$C520, "  "&amp;VLOOKUP(MATCH(J520, [1]Data!$AE458:$AQ458, 0), [1]Data!$BL$6:$BM$18, 2, FALSE), VLOOKUP(MATCH(J520, [1]Data!$AE458:$AQ458, 0), [1]Data!$BL$6:$BM$18, 2, FALSE)))</f>
        <v>GRE</v>
      </c>
      <c r="J520" s="15">
        <f>LARGE([1]Data!AE458:AQ458, 3)</f>
        <v>4.1713733505627492E-4</v>
      </c>
    </row>
    <row r="521" spans="1:10" x14ac:dyDescent="0.25">
      <c r="A521" s="10"/>
      <c r="B521" s="11" t="s">
        <v>497</v>
      </c>
      <c r="C521" s="12" t="s">
        <v>11</v>
      </c>
      <c r="D521" s="13" t="s">
        <v>38</v>
      </c>
      <c r="E521" s="14" t="str">
        <f>IF(VLOOKUP(MATCH(F521, [1]Data!$AE459:$AQ459, 0), [1]Data!$BL$6:$BM$18, 2, FALSE)=$C521, "  "&amp;VLOOKUP(MATCH(F521, [1]Data!$AE459:$AQ459, 0), [1]Data!$BL$6:$BM$18, 2, FALSE), VLOOKUP(MATCH(F521, [1]Data!$AE459:$AQ459, 0), [1]Data!$BL$6:$BM$18, 2, FALSE))</f>
        <v xml:space="preserve">  CON</v>
      </c>
      <c r="F521" s="15">
        <f>LARGE([1]Data!AE459:AQ459, 1)</f>
        <v>0.98834028950383934</v>
      </c>
      <c r="G521" s="14" t="str">
        <f>IF(VLOOKUP(MATCH(H521, [1]Data!$AE459:$AQ459, 0), [1]Data!$BL$6:$BM$18, 2, FALSE)=$C521, "  "&amp;VLOOKUP(MATCH(H521, [1]Data!$AE459:$AQ459, 0), [1]Data!$BL$6:$BM$18, 2, FALSE), VLOOKUP(MATCH(H521, [1]Data!$AE459:$AQ459, 0), [1]Data!$BL$6:$BM$18, 2, FALSE))</f>
        <v>UKIP</v>
      </c>
      <c r="H521" s="15">
        <f>LARGE([1]Data!AE459:AQ459, 2)</f>
        <v>1.113062047033298E-2</v>
      </c>
      <c r="I521" s="14" t="str">
        <f>IF(J521=0, "other", IF(VLOOKUP(MATCH(J521, [1]Data!$AE459:$AQ459, 0), [1]Data!$BL$6:$BM$18, 2, FALSE)=$C521, "  "&amp;VLOOKUP(MATCH(J521, [1]Data!$AE459:$AQ459, 0), [1]Data!$BL$6:$BM$18, 2, FALSE), VLOOKUP(MATCH(J521, [1]Data!$AE459:$AQ459, 0), [1]Data!$BL$6:$BM$18, 2, FALSE)))</f>
        <v>LAB</v>
      </c>
      <c r="J521" s="15">
        <f>LARGE([1]Data!AE459:AQ459, 3)</f>
        <v>5.2909002582782574E-4</v>
      </c>
    </row>
    <row r="522" spans="1:10" x14ac:dyDescent="0.25">
      <c r="A522" s="10"/>
      <c r="B522" s="11" t="s">
        <v>498</v>
      </c>
      <c r="C522" s="12" t="s">
        <v>11</v>
      </c>
      <c r="D522" s="13" t="s">
        <v>18</v>
      </c>
      <c r="E522" s="14" t="str">
        <f>IF(VLOOKUP(MATCH(F522, [1]Data!$AE460:$AQ460, 0), [1]Data!$BL$6:$BM$18, 2, FALSE)=$C522, "  "&amp;VLOOKUP(MATCH(F522, [1]Data!$AE460:$AQ460, 0), [1]Data!$BL$6:$BM$18, 2, FALSE), VLOOKUP(MATCH(F522, [1]Data!$AE460:$AQ460, 0), [1]Data!$BL$6:$BM$18, 2, FALSE))</f>
        <v xml:space="preserve">  CON</v>
      </c>
      <c r="F522" s="15">
        <f>LARGE([1]Data!AE460:AQ460, 1)</f>
        <v>0.96462159816875392</v>
      </c>
      <c r="G522" s="14" t="str">
        <f>IF(VLOOKUP(MATCH(H522, [1]Data!$AE460:$AQ460, 0), [1]Data!$BL$6:$BM$18, 2, FALSE)=$C522, "  "&amp;VLOOKUP(MATCH(H522, [1]Data!$AE460:$AQ460, 0), [1]Data!$BL$6:$BM$18, 2, FALSE), VLOOKUP(MATCH(H522, [1]Data!$AE460:$AQ460, 0), [1]Data!$BL$6:$BM$18, 2, FALSE))</f>
        <v>LAB</v>
      </c>
      <c r="H522" s="15">
        <f>LARGE([1]Data!AE460:AQ460, 2)</f>
        <v>3.2152972239401542E-2</v>
      </c>
      <c r="I522" s="14" t="str">
        <f>IF(J522=0, "other", IF(VLOOKUP(MATCH(J522, [1]Data!$AE460:$AQ460, 0), [1]Data!$BL$6:$BM$18, 2, FALSE)=$C522, "  "&amp;VLOOKUP(MATCH(J522, [1]Data!$AE460:$AQ460, 0), [1]Data!$BL$6:$BM$18, 2, FALSE), VLOOKUP(MATCH(J522, [1]Data!$AE460:$AQ460, 0), [1]Data!$BL$6:$BM$18, 2, FALSE)))</f>
        <v>GRE</v>
      </c>
      <c r="J522" s="15">
        <f>LARGE([1]Data!AE460:AQ460, 3)</f>
        <v>1.6127147959221831E-3</v>
      </c>
    </row>
    <row r="523" spans="1:10" x14ac:dyDescent="0.25">
      <c r="A523" s="10"/>
      <c r="B523" s="11" t="s">
        <v>499</v>
      </c>
      <c r="C523" s="12" t="s">
        <v>11</v>
      </c>
      <c r="D523" s="13" t="s">
        <v>18</v>
      </c>
      <c r="E523" s="14" t="str">
        <f>IF(VLOOKUP(MATCH(F523, [1]Data!$AE461:$AQ461, 0), [1]Data!$BL$6:$BM$18, 2, FALSE)=$C523, "  "&amp;VLOOKUP(MATCH(F523, [1]Data!$AE461:$AQ461, 0), [1]Data!$BL$6:$BM$18, 2, FALSE), VLOOKUP(MATCH(F523, [1]Data!$AE461:$AQ461, 0), [1]Data!$BL$6:$BM$18, 2, FALSE))</f>
        <v xml:space="preserve">  CON</v>
      </c>
      <c r="F523" s="15">
        <f>LARGE([1]Data!AE461:AQ461, 1)</f>
        <v>0.90638921259086458</v>
      </c>
      <c r="G523" s="14" t="str">
        <f>IF(VLOOKUP(MATCH(H523, [1]Data!$AE461:$AQ461, 0), [1]Data!$BL$6:$BM$18, 2, FALSE)=$C523, "  "&amp;VLOOKUP(MATCH(H523, [1]Data!$AE461:$AQ461, 0), [1]Data!$BL$6:$BM$18, 2, FALSE), VLOOKUP(MATCH(H523, [1]Data!$AE461:$AQ461, 0), [1]Data!$BL$6:$BM$18, 2, FALSE))</f>
        <v>LAB</v>
      </c>
      <c r="H523" s="15">
        <f>LARGE([1]Data!AE461:AQ461, 2)</f>
        <v>9.2738260116399879E-2</v>
      </c>
      <c r="I523" s="14" t="str">
        <f>IF(J523=0, "other", IF(VLOOKUP(MATCH(J523, [1]Data!$AE461:$AQ461, 0), [1]Data!$BL$6:$BM$18, 2, FALSE)=$C523, "  "&amp;VLOOKUP(MATCH(J523, [1]Data!$AE461:$AQ461, 0), [1]Data!$BL$6:$BM$18, 2, FALSE), VLOOKUP(MATCH(J523, [1]Data!$AE461:$AQ461, 0), [1]Data!$BL$6:$BM$18, 2, FALSE)))</f>
        <v>GRE</v>
      </c>
      <c r="J523" s="15">
        <f>LARGE([1]Data!AE461:AQ461, 3)</f>
        <v>4.36263646367692E-4</v>
      </c>
    </row>
    <row r="524" spans="1:10" x14ac:dyDescent="0.25">
      <c r="A524" s="10"/>
      <c r="B524" s="11" t="s">
        <v>500</v>
      </c>
      <c r="C524" s="12" t="s">
        <v>31</v>
      </c>
      <c r="D524" s="13" t="s">
        <v>49</v>
      </c>
      <c r="E524" s="14" t="str">
        <f>IF(VLOOKUP(MATCH(F524, [1]Data!$AE462:$AQ462, 0), [1]Data!$BL$6:$BM$18, 2, FALSE)=$C524, "  "&amp;VLOOKUP(MATCH(F524, [1]Data!$AE462:$AQ462, 0), [1]Data!$BL$6:$BM$18, 2, FALSE), VLOOKUP(MATCH(F524, [1]Data!$AE462:$AQ462, 0), [1]Data!$BL$6:$BM$18, 2, FALSE))</f>
        <v>LAB</v>
      </c>
      <c r="F524" s="15">
        <f>LARGE([1]Data!AE462:AQ462, 1)</f>
        <v>0.96147014546040299</v>
      </c>
      <c r="G524" s="14" t="str">
        <f>IF(VLOOKUP(MATCH(H524, [1]Data!$AE462:$AQ462, 0), [1]Data!$BL$6:$BM$18, 2, FALSE)=$C524, "  "&amp;VLOOKUP(MATCH(H524, [1]Data!$AE462:$AQ462, 0), [1]Data!$BL$6:$BM$18, 2, FALSE), VLOOKUP(MATCH(H524, [1]Data!$AE462:$AQ462, 0), [1]Data!$BL$6:$BM$18, 2, FALSE))</f>
        <v xml:space="preserve">  LIB</v>
      </c>
      <c r="H524" s="15">
        <f>LARGE([1]Data!AE462:AQ462, 2)</f>
        <v>1.8765240532067906E-2</v>
      </c>
      <c r="I524" s="14" t="s">
        <v>181</v>
      </c>
      <c r="J524" s="15">
        <f>LARGE([1]Data!AE462:AQ462, 3)</f>
        <v>1.8765240532067906E-2</v>
      </c>
    </row>
    <row r="525" spans="1:10" x14ac:dyDescent="0.25">
      <c r="A525" s="10"/>
      <c r="B525" s="11" t="s">
        <v>501</v>
      </c>
      <c r="C525" s="12" t="s">
        <v>11</v>
      </c>
      <c r="D525" s="13" t="s">
        <v>132</v>
      </c>
      <c r="E525" s="14" t="str">
        <f>IF(VLOOKUP(MATCH(F525, [1]Data!$AE463:$AQ463, 0), [1]Data!$BL$6:$BM$18, 2, FALSE)=$C525, "  "&amp;VLOOKUP(MATCH(F525, [1]Data!$AE463:$AQ463, 0), [1]Data!$BL$6:$BM$18, 2, FALSE), VLOOKUP(MATCH(F525, [1]Data!$AE463:$AQ463, 0), [1]Data!$BL$6:$BM$18, 2, FALSE))</f>
        <v xml:space="preserve">  CON</v>
      </c>
      <c r="F525" s="15">
        <f>LARGE([1]Data!AE463:AQ463, 1)</f>
        <v>0.91217992280054339</v>
      </c>
      <c r="G525" s="14" t="str">
        <f>IF(VLOOKUP(MATCH(H525, [1]Data!$AE463:$AQ463, 0), [1]Data!$BL$6:$BM$18, 2, FALSE)=$C525, "  "&amp;VLOOKUP(MATCH(H525, [1]Data!$AE463:$AQ463, 0), [1]Data!$BL$6:$BM$18, 2, FALSE), VLOOKUP(MATCH(H525, [1]Data!$AE463:$AQ463, 0), [1]Data!$BL$6:$BM$18, 2, FALSE))</f>
        <v>LAB</v>
      </c>
      <c r="H525" s="15">
        <f>LARGE([1]Data!AE463:AQ463, 2)</f>
        <v>7.699991096481236E-2</v>
      </c>
      <c r="I525" s="14" t="str">
        <f>IF(J525=0, "other", IF(VLOOKUP(MATCH(J525, [1]Data!$AE463:$AQ463, 0), [1]Data!$BL$6:$BM$18, 2, FALSE)=$C525, "  "&amp;VLOOKUP(MATCH(J525, [1]Data!$AE463:$AQ463, 0), [1]Data!$BL$6:$BM$18, 2, FALSE), VLOOKUP(MATCH(J525, [1]Data!$AE463:$AQ463, 0), [1]Data!$BL$6:$BM$18, 2, FALSE)))</f>
        <v>UKIP</v>
      </c>
      <c r="J525" s="15">
        <f>LARGE([1]Data!AE463:AQ463, 3)</f>
        <v>1.0026978927191357E-2</v>
      </c>
    </row>
    <row r="526" spans="1:10" x14ac:dyDescent="0.25">
      <c r="A526" s="10"/>
      <c r="B526" s="11" t="s">
        <v>502</v>
      </c>
      <c r="C526" s="12" t="s">
        <v>11</v>
      </c>
      <c r="D526" s="13" t="s">
        <v>18</v>
      </c>
      <c r="E526" s="14" t="str">
        <f>IF(VLOOKUP(MATCH(F526, [1]Data!$AE464:$AQ464, 0), [1]Data!$BL$6:$BM$18, 2, FALSE)=$C526, "  "&amp;VLOOKUP(MATCH(F526, [1]Data!$AE464:$AQ464, 0), [1]Data!$BL$6:$BM$18, 2, FALSE), VLOOKUP(MATCH(F526, [1]Data!$AE464:$AQ464, 0), [1]Data!$BL$6:$BM$18, 2, FALSE))</f>
        <v xml:space="preserve">  CON</v>
      </c>
      <c r="F526" s="15">
        <f>LARGE([1]Data!AE464:AQ464, 1)</f>
        <v>0.99576650747823081</v>
      </c>
      <c r="G526" s="14" t="str">
        <f>IF(VLOOKUP(MATCH(H526, [1]Data!$AE464:$AQ464, 0), [1]Data!$BL$6:$BM$18, 2, FALSE)=$C526, "  "&amp;VLOOKUP(MATCH(H526, [1]Data!$AE464:$AQ464, 0), [1]Data!$BL$6:$BM$18, 2, FALSE), VLOOKUP(MATCH(H526, [1]Data!$AE464:$AQ464, 0), [1]Data!$BL$6:$BM$18, 2, FALSE))</f>
        <v>UKIP</v>
      </c>
      <c r="H526" s="15">
        <f>LARGE([1]Data!AE464:AQ464, 2)</f>
        <v>2.2623572462245867E-3</v>
      </c>
      <c r="I526" s="14" t="str">
        <f>IF(J526=0, "other", IF(VLOOKUP(MATCH(J526, [1]Data!$AE464:$AQ464, 0), [1]Data!$BL$6:$BM$18, 2, FALSE)=$C526, "  "&amp;VLOOKUP(MATCH(J526, [1]Data!$AE464:$AQ464, 0), [1]Data!$BL$6:$BM$18, 2, FALSE), VLOOKUP(MATCH(J526, [1]Data!$AE464:$AQ464, 0), [1]Data!$BL$6:$BM$18, 2, FALSE)))</f>
        <v>LIB</v>
      </c>
      <c r="J526" s="15">
        <f>LARGE([1]Data!AE464:AQ464, 3)</f>
        <v>1.2100302169891972E-3</v>
      </c>
    </row>
    <row r="527" spans="1:10" x14ac:dyDescent="0.25">
      <c r="A527" s="10"/>
      <c r="B527" s="11" t="s">
        <v>503</v>
      </c>
      <c r="C527" s="12" t="s">
        <v>8</v>
      </c>
      <c r="D527" s="13" t="s">
        <v>9</v>
      </c>
      <c r="E527" s="14" t="str">
        <f>IF(VLOOKUP(MATCH(F527, [1]Data!$AE465:$AQ465, 0), [1]Data!$BL$6:$BM$18, 2, FALSE)=$C527, "  "&amp;VLOOKUP(MATCH(F527, [1]Data!$AE465:$AQ465, 0), [1]Data!$BL$6:$BM$18, 2, FALSE), VLOOKUP(MATCH(F527, [1]Data!$AE465:$AQ465, 0), [1]Data!$BL$6:$BM$18, 2, FALSE))</f>
        <v xml:space="preserve">  LAB</v>
      </c>
      <c r="F527" s="15">
        <f>LARGE([1]Data!AE465:AQ465, 1)</f>
        <v>0.99460369043329755</v>
      </c>
      <c r="G527" s="14" t="str">
        <f>IF(VLOOKUP(MATCH(H527, [1]Data!$AE465:$AQ465, 0), [1]Data!$BL$6:$BM$18, 2, FALSE)=$C527, "  "&amp;VLOOKUP(MATCH(H527, [1]Data!$AE465:$AQ465, 0), [1]Data!$BL$6:$BM$18, 2, FALSE), VLOOKUP(MATCH(H527, [1]Data!$AE465:$AQ465, 0), [1]Data!$BL$6:$BM$18, 2, FALSE))</f>
        <v>UKIP</v>
      </c>
      <c r="H527" s="15">
        <f>LARGE([1]Data!AE465:AQ465, 2)</f>
        <v>2.9327324407172951E-3</v>
      </c>
      <c r="I527" s="14" t="str">
        <f>IF(J527=0, "other", IF(VLOOKUP(MATCH(J527, [1]Data!$AE465:$AQ465, 0), [1]Data!$BL$6:$BM$18, 2, FALSE)=$C527, "  "&amp;VLOOKUP(MATCH(J527, [1]Data!$AE465:$AQ465, 0), [1]Data!$BL$6:$BM$18, 2, FALSE), VLOOKUP(MATCH(J527, [1]Data!$AE465:$AQ465, 0), [1]Data!$BL$6:$BM$18, 2, FALSE)))</f>
        <v>PLA</v>
      </c>
      <c r="J527" s="15">
        <f>LARGE([1]Data!AE465:AQ465, 3)</f>
        <v>2.0479795326961816E-3</v>
      </c>
    </row>
    <row r="528" spans="1:10" x14ac:dyDescent="0.25">
      <c r="A528" s="10"/>
      <c r="B528" s="11" t="s">
        <v>504</v>
      </c>
      <c r="C528" s="12" t="s">
        <v>11</v>
      </c>
      <c r="D528" s="13" t="s">
        <v>79</v>
      </c>
      <c r="E528" s="14" t="str">
        <f>IF(VLOOKUP(MATCH(F528, [1]Data!$AE466:$AQ466, 0), [1]Data!$BL$6:$BM$18, 2, FALSE)=$C528, "  "&amp;VLOOKUP(MATCH(F528, [1]Data!$AE466:$AQ466, 0), [1]Data!$BL$6:$BM$18, 2, FALSE), VLOOKUP(MATCH(F528, [1]Data!$AE466:$AQ466, 0), [1]Data!$BL$6:$BM$18, 2, FALSE))</f>
        <v xml:space="preserve">  CON</v>
      </c>
      <c r="F528" s="15">
        <f>LARGE([1]Data!AE466:AQ466, 1)</f>
        <v>0.9906741014972269</v>
      </c>
      <c r="G528" s="14" t="str">
        <f>IF(VLOOKUP(MATCH(H528, [1]Data!$AE466:$AQ466, 0), [1]Data!$BL$6:$BM$18, 2, FALSE)=$C528, "  "&amp;VLOOKUP(MATCH(H528, [1]Data!$AE466:$AQ466, 0), [1]Data!$BL$6:$BM$18, 2, FALSE), VLOOKUP(MATCH(H528, [1]Data!$AE466:$AQ466, 0), [1]Data!$BL$6:$BM$18, 2, FALSE))</f>
        <v>UKIP</v>
      </c>
      <c r="H528" s="15">
        <f>LARGE([1]Data!AE466:AQ466, 2)</f>
        <v>5.5070314537450362E-3</v>
      </c>
      <c r="I528" s="14" t="str">
        <f>IF(J528=0, "other", IF(VLOOKUP(MATCH(J528, [1]Data!$AE466:$AQ466, 0), [1]Data!$BL$6:$BM$18, 2, FALSE)=$C528, "  "&amp;VLOOKUP(MATCH(J528, [1]Data!$AE466:$AQ466, 0), [1]Data!$BL$6:$BM$18, 2, FALSE), VLOOKUP(MATCH(J528, [1]Data!$AE466:$AQ466, 0), [1]Data!$BL$6:$BM$18, 2, FALSE)))</f>
        <v>LAB</v>
      </c>
      <c r="J528" s="15">
        <f>LARGE([1]Data!AE466:AQ466, 3)</f>
        <v>3.0052948889642867E-3</v>
      </c>
    </row>
    <row r="529" spans="1:10" x14ac:dyDescent="0.25">
      <c r="A529" s="10"/>
      <c r="B529" s="11" t="s">
        <v>505</v>
      </c>
      <c r="C529" s="12" t="s">
        <v>11</v>
      </c>
      <c r="D529" s="13" t="s">
        <v>55</v>
      </c>
      <c r="E529" s="14" t="str">
        <f>IF(VLOOKUP(MATCH(F529, [1]Data!$AE467:$AQ467, 0), [1]Data!$BL$6:$BM$18, 2, FALSE)=$C529, "  "&amp;VLOOKUP(MATCH(F529, [1]Data!$AE467:$AQ467, 0), [1]Data!$BL$6:$BM$18, 2, FALSE), VLOOKUP(MATCH(F529, [1]Data!$AE467:$AQ467, 0), [1]Data!$BL$6:$BM$18, 2, FALSE))</f>
        <v xml:space="preserve">  CON</v>
      </c>
      <c r="F529" s="15">
        <f>LARGE([1]Data!AE467:AQ467, 1)</f>
        <v>0.9775696680575654</v>
      </c>
      <c r="G529" s="14" t="str">
        <f>IF(VLOOKUP(MATCH(H529, [1]Data!$AE467:$AQ467, 0), [1]Data!$BL$6:$BM$18, 2, FALSE)=$C529, "  "&amp;VLOOKUP(MATCH(H529, [1]Data!$AE467:$AQ467, 0), [1]Data!$BL$6:$BM$18, 2, FALSE), VLOOKUP(MATCH(H529, [1]Data!$AE467:$AQ467, 0), [1]Data!$BL$6:$BM$18, 2, FALSE))</f>
        <v>IND</v>
      </c>
      <c r="H529" s="15">
        <f>LARGE([1]Data!AE467:AQ467, 2)</f>
        <v>1.5795111286910107E-2</v>
      </c>
      <c r="I529" s="14" t="str">
        <f>IF(J529=0, "other", IF(VLOOKUP(MATCH(J529, [1]Data!$AE467:$AQ467, 0), [1]Data!$BL$6:$BM$18, 2, FALSE)=$C529, "  "&amp;VLOOKUP(MATCH(J529, [1]Data!$AE467:$AQ467, 0), [1]Data!$BL$6:$BM$18, 2, FALSE), VLOOKUP(MATCH(J529, [1]Data!$AE467:$AQ467, 0), [1]Data!$BL$6:$BM$18, 2, FALSE)))</f>
        <v>UKIP</v>
      </c>
      <c r="J529" s="15">
        <f>LARGE([1]Data!AE467:AQ467, 3)</f>
        <v>6.6352206555245043E-3</v>
      </c>
    </row>
    <row r="530" spans="1:10" x14ac:dyDescent="0.25">
      <c r="A530" s="10"/>
      <c r="B530" s="11" t="s">
        <v>506</v>
      </c>
      <c r="C530" s="12" t="s">
        <v>11</v>
      </c>
      <c r="D530" s="13" t="s">
        <v>57</v>
      </c>
      <c r="E530" s="14" t="str">
        <f>IF(VLOOKUP(MATCH(F530, [1]Data!$AE468:$AQ468, 0), [1]Data!$BL$6:$BM$18, 2, FALSE)=$C530, "  "&amp;VLOOKUP(MATCH(F530, [1]Data!$AE468:$AQ468, 0), [1]Data!$BL$6:$BM$18, 2, FALSE), VLOOKUP(MATCH(F530, [1]Data!$AE468:$AQ468, 0), [1]Data!$BL$6:$BM$18, 2, FALSE))</f>
        <v xml:space="preserve">  CON</v>
      </c>
      <c r="F530" s="15">
        <f>LARGE([1]Data!AE468:AQ468, 1)</f>
        <v>0.9819434126115717</v>
      </c>
      <c r="G530" s="14" t="str">
        <f>IF(VLOOKUP(MATCH(H530, [1]Data!$AE468:$AQ468, 0), [1]Data!$BL$6:$BM$18, 2, FALSE)=$C530, "  "&amp;VLOOKUP(MATCH(H530, [1]Data!$AE468:$AQ468, 0), [1]Data!$BL$6:$BM$18, 2, FALSE), VLOOKUP(MATCH(H530, [1]Data!$AE468:$AQ468, 0), [1]Data!$BL$6:$BM$18, 2, FALSE))</f>
        <v>LIB</v>
      </c>
      <c r="H530" s="15">
        <f>LARGE([1]Data!AE468:AQ468, 2)</f>
        <v>1.6797629970352227E-2</v>
      </c>
      <c r="I530" s="14" t="str">
        <f>IF(J530=0, "other", IF(VLOOKUP(MATCH(J530, [1]Data!$AE468:$AQ468, 0), [1]Data!$BL$6:$BM$18, 2, FALSE)=$C530, "  "&amp;VLOOKUP(MATCH(J530, [1]Data!$AE468:$AQ468, 0), [1]Data!$BL$6:$BM$18, 2, FALSE), VLOOKUP(MATCH(J530, [1]Data!$AE468:$AQ468, 0), [1]Data!$BL$6:$BM$18, 2, FALSE)))</f>
        <v>UKIP</v>
      </c>
      <c r="J530" s="15">
        <f>LARGE([1]Data!AE468:AQ468, 3)</f>
        <v>8.9458516741612365E-4</v>
      </c>
    </row>
    <row r="531" spans="1:10" x14ac:dyDescent="0.25">
      <c r="A531" s="10"/>
      <c r="B531" s="11" t="s">
        <v>507</v>
      </c>
      <c r="C531" s="12" t="s">
        <v>8</v>
      </c>
      <c r="D531" s="13" t="s">
        <v>22</v>
      </c>
      <c r="E531" s="14" t="str">
        <f>IF(VLOOKUP(MATCH(F531, [1]Data!$AE469:$AQ469, 0), [1]Data!$BL$6:$BM$18, 2, FALSE)=$C531, "  "&amp;VLOOKUP(MATCH(F531, [1]Data!$AE469:$AQ469, 0), [1]Data!$BL$6:$BM$18, 2, FALSE), VLOOKUP(MATCH(F531, [1]Data!$AE469:$AQ469, 0), [1]Data!$BL$6:$BM$18, 2, FALSE))</f>
        <v xml:space="preserve">  LAB</v>
      </c>
      <c r="F531" s="15">
        <f>LARGE([1]Data!AE469:AQ469, 1)</f>
        <v>0.98056161047824264</v>
      </c>
      <c r="G531" s="14" t="str">
        <f>IF(VLOOKUP(MATCH(H531, [1]Data!$AE469:$AQ469, 0), [1]Data!$BL$6:$BM$18, 2, FALSE)=$C531, "  "&amp;VLOOKUP(MATCH(H531, [1]Data!$AE469:$AQ469, 0), [1]Data!$BL$6:$BM$18, 2, FALSE), VLOOKUP(MATCH(H531, [1]Data!$AE469:$AQ469, 0), [1]Data!$BL$6:$BM$18, 2, FALSE))</f>
        <v>LIB</v>
      </c>
      <c r="H531" s="15">
        <f>LARGE([1]Data!AE469:AQ469, 2)</f>
        <v>1.0917825793705292E-2</v>
      </c>
      <c r="I531" s="14" t="str">
        <f>IF(J531=0, "other", IF(VLOOKUP(MATCH(J531, [1]Data!$AE469:$AQ469, 0), [1]Data!$BL$6:$BM$18, 2, FALSE)=$C531, "  "&amp;VLOOKUP(MATCH(J531, [1]Data!$AE469:$AQ469, 0), [1]Data!$BL$6:$BM$18, 2, FALSE), VLOOKUP(MATCH(J531, [1]Data!$AE469:$AQ469, 0), [1]Data!$BL$6:$BM$18, 2, FALSE)))</f>
        <v>UKIP</v>
      </c>
      <c r="J531" s="15">
        <f>LARGE([1]Data!AE469:AQ469, 3)</f>
        <v>7.803264152978457E-3</v>
      </c>
    </row>
    <row r="532" spans="1:10" x14ac:dyDescent="0.25">
      <c r="A532" s="10">
        <v>60</v>
      </c>
      <c r="B532" s="11" t="s">
        <v>508</v>
      </c>
      <c r="C532" s="12" t="s">
        <v>181</v>
      </c>
      <c r="D532" s="13" t="s">
        <v>33</v>
      </c>
      <c r="E532" s="14" t="str">
        <f>IF(VLOOKUP(MATCH(F532, [1]Data!$AE470:$AQ470, 0), [1]Data!$BL$6:$BM$18, 2, FALSE)=$C532, "  "&amp;VLOOKUP(MATCH(F532, [1]Data!$AE470:$AQ470, 0), [1]Data!$BL$6:$BM$18, 2, FALSE), VLOOKUP(MATCH(F532, [1]Data!$AE470:$AQ470, 0), [1]Data!$BL$6:$BM$18, 2, FALSE))</f>
        <v>CON</v>
      </c>
      <c r="F532" s="15">
        <f>LARGE([1]Data!AE470:AQ470, 1)</f>
        <v>0.75346260275468757</v>
      </c>
      <c r="G532" s="14" t="str">
        <f>IF(VLOOKUP(MATCH(H532, [1]Data!$AE470:$AQ470, 0), [1]Data!$BL$6:$BM$18, 2, FALSE)=$C532, "  "&amp;VLOOKUP(MATCH(H532, [1]Data!$AE470:$AQ470, 0), [1]Data!$BL$6:$BM$18, 2, FALSE), VLOOKUP(MATCH(H532, [1]Data!$AE470:$AQ470, 0), [1]Data!$BL$6:$BM$18, 2, FALSE))</f>
        <v xml:space="preserve">  UKIP</v>
      </c>
      <c r="H532" s="15">
        <f>LARGE([1]Data!AE470:AQ470, 2)</f>
        <v>0.24531288290760322</v>
      </c>
      <c r="I532" s="14" t="str">
        <f>IF(J532=0, "other", IF(VLOOKUP(MATCH(J532, [1]Data!$AE470:$AQ470, 0), [1]Data!$BL$6:$BM$18, 2, FALSE)=$C532, "  "&amp;VLOOKUP(MATCH(J532, [1]Data!$AE470:$AQ470, 0), [1]Data!$BL$6:$BM$18, 2, FALSE), VLOOKUP(MATCH(J532, [1]Data!$AE470:$AQ470, 0), [1]Data!$BL$6:$BM$18, 2, FALSE)))</f>
        <v>LAB</v>
      </c>
      <c r="J532" s="15">
        <f>LARGE([1]Data!AE470:AQ470, 3)</f>
        <v>1.2245143377092168E-3</v>
      </c>
    </row>
    <row r="533" spans="1:10" x14ac:dyDescent="0.25">
      <c r="A533" s="10"/>
      <c r="B533" s="11" t="s">
        <v>509</v>
      </c>
      <c r="C533" s="12" t="s">
        <v>11</v>
      </c>
      <c r="D533" s="13" t="s">
        <v>38</v>
      </c>
      <c r="E533" s="14" t="str">
        <f>IF(VLOOKUP(MATCH(F533, [1]Data!$AE471:$AQ471, 0), [1]Data!$BL$6:$BM$18, 2, FALSE)=$C533, "  "&amp;VLOOKUP(MATCH(F533, [1]Data!$AE471:$AQ471, 0), [1]Data!$BL$6:$BM$18, 2, FALSE), VLOOKUP(MATCH(F533, [1]Data!$AE471:$AQ471, 0), [1]Data!$BL$6:$BM$18, 2, FALSE))</f>
        <v xml:space="preserve">  CON</v>
      </c>
      <c r="F533" s="15">
        <f>LARGE([1]Data!AE471:AQ471, 1)</f>
        <v>0.98464086798333617</v>
      </c>
      <c r="G533" s="14" t="str">
        <f>IF(VLOOKUP(MATCH(H533, [1]Data!$AE471:$AQ471, 0), [1]Data!$BL$6:$BM$18, 2, FALSE)=$C533, "  "&amp;VLOOKUP(MATCH(H533, [1]Data!$AE471:$AQ471, 0), [1]Data!$BL$6:$BM$18, 2, FALSE), VLOOKUP(MATCH(H533, [1]Data!$AE471:$AQ471, 0), [1]Data!$BL$6:$BM$18, 2, FALSE))</f>
        <v>UKIP</v>
      </c>
      <c r="H533" s="15">
        <f>LARGE([1]Data!AE471:AQ471, 2)</f>
        <v>1.1353208637839738E-2</v>
      </c>
      <c r="I533" s="14" t="str">
        <f>IF(J533=0, "other", IF(VLOOKUP(MATCH(J533, [1]Data!$AE471:$AQ471, 0), [1]Data!$BL$6:$BM$18, 2, FALSE)=$C533, "  "&amp;VLOOKUP(MATCH(J533, [1]Data!$AE471:$AQ471, 0), [1]Data!$BL$6:$BM$18, 2, FALSE), VLOOKUP(MATCH(J533, [1]Data!$AE471:$AQ471, 0), [1]Data!$BL$6:$BM$18, 2, FALSE)))</f>
        <v>LAB</v>
      </c>
      <c r="J533" s="15">
        <f>LARGE([1]Data!AE471:AQ471, 3)</f>
        <v>4.0059233788241472E-3</v>
      </c>
    </row>
    <row r="534" spans="1:10" x14ac:dyDescent="0.25">
      <c r="A534" s="10"/>
      <c r="B534" s="11" t="s">
        <v>510</v>
      </c>
      <c r="C534" s="12" t="s">
        <v>11</v>
      </c>
      <c r="D534" s="13" t="s">
        <v>44</v>
      </c>
      <c r="E534" s="14" t="str">
        <f>IF(VLOOKUP(MATCH(F534, [1]Data!$AE472:$AQ472, 0), [1]Data!$BL$6:$BM$18, 2, FALSE)=$C534, "  "&amp;VLOOKUP(MATCH(F534, [1]Data!$AE472:$AQ472, 0), [1]Data!$BL$6:$BM$18, 2, FALSE), VLOOKUP(MATCH(F534, [1]Data!$AE472:$AQ472, 0), [1]Data!$BL$6:$BM$18, 2, FALSE))</f>
        <v xml:space="preserve">  CON</v>
      </c>
      <c r="F534" s="15">
        <f>LARGE([1]Data!AE472:AQ472, 1)</f>
        <v>0.99083230728408855</v>
      </c>
      <c r="G534" s="14" t="str">
        <f>IF(VLOOKUP(MATCH(H534, [1]Data!$AE472:$AQ472, 0), [1]Data!$BL$6:$BM$18, 2, FALSE)=$C534, "  "&amp;VLOOKUP(MATCH(H534, [1]Data!$AE472:$AQ472, 0), [1]Data!$BL$6:$BM$18, 2, FALSE), VLOOKUP(MATCH(H534, [1]Data!$AE472:$AQ472, 0), [1]Data!$BL$6:$BM$18, 2, FALSE))</f>
        <v>UKIP</v>
      </c>
      <c r="H534" s="15">
        <f>LARGE([1]Data!AE472:AQ472, 2)</f>
        <v>7.1474099324591034E-3</v>
      </c>
      <c r="I534" s="14" t="str">
        <f>IF(J534=0, "other", IF(VLOOKUP(MATCH(J534, [1]Data!$AE472:$AQ472, 0), [1]Data!$BL$6:$BM$18, 2, FALSE)=$C534, "  "&amp;VLOOKUP(MATCH(J534, [1]Data!$AE472:$AQ472, 0), [1]Data!$BL$6:$BM$18, 2, FALSE), VLOOKUP(MATCH(J534, [1]Data!$AE472:$AQ472, 0), [1]Data!$BL$6:$BM$18, 2, FALSE)))</f>
        <v>LAB</v>
      </c>
      <c r="J534" s="15">
        <f>LARGE([1]Data!AE472:AQ472, 3)</f>
        <v>1.3631298321996987E-3</v>
      </c>
    </row>
    <row r="535" spans="1:10" x14ac:dyDescent="0.25">
      <c r="A535" s="10"/>
      <c r="B535" s="11" t="s">
        <v>511</v>
      </c>
      <c r="C535" s="12" t="s">
        <v>11</v>
      </c>
      <c r="D535" s="13" t="s">
        <v>18</v>
      </c>
      <c r="E535" s="14" t="str">
        <f>IF(VLOOKUP(MATCH(F535, [1]Data!$AE473:$AQ473, 0), [1]Data!$BL$6:$BM$18, 2, FALSE)=$C535, "  "&amp;VLOOKUP(MATCH(F535, [1]Data!$AE473:$AQ473, 0), [1]Data!$BL$6:$BM$18, 2, FALSE), VLOOKUP(MATCH(F535, [1]Data!$AE473:$AQ473, 0), [1]Data!$BL$6:$BM$18, 2, FALSE))</f>
        <v xml:space="preserve">  CON</v>
      </c>
      <c r="F535" s="15">
        <f>LARGE([1]Data!AE473:AQ473, 1)</f>
        <v>0.98530720795409621</v>
      </c>
      <c r="G535" s="14" t="str">
        <f>IF(VLOOKUP(MATCH(H535, [1]Data!$AE473:$AQ473, 0), [1]Data!$BL$6:$BM$18, 2, FALSE)=$C535, "  "&amp;VLOOKUP(MATCH(H535, [1]Data!$AE473:$AQ473, 0), [1]Data!$BL$6:$BM$18, 2, FALSE), VLOOKUP(MATCH(H535, [1]Data!$AE473:$AQ473, 0), [1]Data!$BL$6:$BM$18, 2, FALSE))</f>
        <v>LIB</v>
      </c>
      <c r="H535" s="15">
        <f>LARGE([1]Data!AE473:AQ473, 2)</f>
        <v>1.0950638823040607E-2</v>
      </c>
      <c r="I535" s="14" t="str">
        <f>IF(J535=0, "other", IF(VLOOKUP(MATCH(J535, [1]Data!$AE473:$AQ473, 0), [1]Data!$BL$6:$BM$18, 2, FALSE)=$C535, "  "&amp;VLOOKUP(MATCH(J535, [1]Data!$AE473:$AQ473, 0), [1]Data!$BL$6:$BM$18, 2, FALSE), VLOOKUP(MATCH(J535, [1]Data!$AE473:$AQ473, 0), [1]Data!$BL$6:$BM$18, 2, FALSE)))</f>
        <v>UKIP</v>
      </c>
      <c r="J535" s="15">
        <f>LARGE([1]Data!AE473:AQ473, 3)</f>
        <v>3.7421532228632298E-3</v>
      </c>
    </row>
    <row r="536" spans="1:10" x14ac:dyDescent="0.25">
      <c r="A536" s="10"/>
      <c r="B536" s="11" t="s">
        <v>512</v>
      </c>
      <c r="C536" s="12" t="s">
        <v>31</v>
      </c>
      <c r="D536" s="13" t="s">
        <v>13</v>
      </c>
      <c r="E536" s="14" t="str">
        <f>IF(VLOOKUP(MATCH(F536, [1]Data!$AE474:$AQ474, 0), [1]Data!$BL$6:$BM$18, 2, FALSE)=$C536, "  "&amp;VLOOKUP(MATCH(F536, [1]Data!$AE474:$AQ474, 0), [1]Data!$BL$6:$BM$18, 2, FALSE), VLOOKUP(MATCH(F536, [1]Data!$AE474:$AQ474, 0), [1]Data!$BL$6:$BM$18, 2, FALSE))</f>
        <v>SNP</v>
      </c>
      <c r="F536" s="15">
        <f>LARGE([1]Data!AE474:AQ474, 1)</f>
        <v>0.86250497849093222</v>
      </c>
      <c r="G536" s="14" t="str">
        <f>IF(VLOOKUP(MATCH(H536, [1]Data!$AE474:$AQ474, 0), [1]Data!$BL$6:$BM$18, 2, FALSE)=$C536, "  "&amp;VLOOKUP(MATCH(H536, [1]Data!$AE474:$AQ474, 0), [1]Data!$BL$6:$BM$18, 2, FALSE), VLOOKUP(MATCH(H536, [1]Data!$AE474:$AQ474, 0), [1]Data!$BL$6:$BM$18, 2, FALSE))</f>
        <v xml:space="preserve">  LIB</v>
      </c>
      <c r="H536" s="15">
        <f>LARGE([1]Data!AE474:AQ474, 2)</f>
        <v>0.13749502150906773</v>
      </c>
      <c r="I536" s="14" t="str">
        <f>IF(J536=0, "other", IF(VLOOKUP(MATCH(J536, [1]Data!$AE474:$AQ474, 0), [1]Data!$BL$6:$BM$18, 2, FALSE)=$C536, "  "&amp;VLOOKUP(MATCH(J536, [1]Data!$AE474:$AQ474, 0), [1]Data!$BL$6:$BM$18, 2, FALSE), VLOOKUP(MATCH(J536, [1]Data!$AE474:$AQ474, 0), [1]Data!$BL$6:$BM$18, 2, FALSE)))</f>
        <v>other</v>
      </c>
      <c r="J536" s="15">
        <f>LARGE([1]Data!AE474:AQ474, 3)</f>
        <v>0</v>
      </c>
    </row>
    <row r="537" spans="1:10" x14ac:dyDescent="0.25">
      <c r="A537" s="10">
        <v>37</v>
      </c>
      <c r="B537" s="11" t="s">
        <v>513</v>
      </c>
      <c r="C537" s="12" t="s">
        <v>11</v>
      </c>
      <c r="D537" s="13" t="s">
        <v>79</v>
      </c>
      <c r="E537" s="14" t="str">
        <f>IF(VLOOKUP(MATCH(F537, [1]Data!$AE475:$AQ475, 0), [1]Data!$BL$6:$BM$18, 2, FALSE)=$C537, "  "&amp;VLOOKUP(MATCH(F537, [1]Data!$AE475:$AQ475, 0), [1]Data!$BL$6:$BM$18, 2, FALSE), VLOOKUP(MATCH(F537, [1]Data!$AE475:$AQ475, 0), [1]Data!$BL$6:$BM$18, 2, FALSE))</f>
        <v xml:space="preserve">  CON</v>
      </c>
      <c r="F537" s="15">
        <f>LARGE([1]Data!AE475:AQ475, 1)</f>
        <v>0.699554879559384</v>
      </c>
      <c r="G537" s="14" t="str">
        <f>IF(VLOOKUP(MATCH(H537, [1]Data!$AE475:$AQ475, 0), [1]Data!$BL$6:$BM$18, 2, FALSE)=$C537, "  "&amp;VLOOKUP(MATCH(H537, [1]Data!$AE475:$AQ475, 0), [1]Data!$BL$6:$BM$18, 2, FALSE), VLOOKUP(MATCH(H537, [1]Data!$AE475:$AQ475, 0), [1]Data!$BL$6:$BM$18, 2, FALSE))</f>
        <v>LAB</v>
      </c>
      <c r="H537" s="15">
        <f>LARGE([1]Data!AE475:AQ475, 2)</f>
        <v>0.30044512044061605</v>
      </c>
      <c r="I537" s="14" t="str">
        <f>IF(J537=0, "other", IF(VLOOKUP(MATCH(J537, [1]Data!$AE475:$AQ475, 0), [1]Data!$BL$6:$BM$18, 2, FALSE)=$C537, "  "&amp;VLOOKUP(MATCH(J537, [1]Data!$AE475:$AQ475, 0), [1]Data!$BL$6:$BM$18, 2, FALSE), VLOOKUP(MATCH(J537, [1]Data!$AE475:$AQ475, 0), [1]Data!$BL$6:$BM$18, 2, FALSE)))</f>
        <v>other</v>
      </c>
      <c r="J537" s="15">
        <f>LARGE([1]Data!AE475:AQ475, 3)</f>
        <v>0</v>
      </c>
    </row>
    <row r="538" spans="1:10" x14ac:dyDescent="0.25">
      <c r="A538" s="10"/>
      <c r="B538" s="11" t="s">
        <v>514</v>
      </c>
      <c r="C538" s="12" t="s">
        <v>8</v>
      </c>
      <c r="D538" s="13" t="s">
        <v>46</v>
      </c>
      <c r="E538" s="14" t="str">
        <f>IF(VLOOKUP(MATCH(F538, [1]Data!$AE476:$AQ476, 0), [1]Data!$BL$6:$BM$18, 2, FALSE)=$C538, "  "&amp;VLOOKUP(MATCH(F538, [1]Data!$AE476:$AQ476, 0), [1]Data!$BL$6:$BM$18, 2, FALSE), VLOOKUP(MATCH(F538, [1]Data!$AE476:$AQ476, 0), [1]Data!$BL$6:$BM$18, 2, FALSE))</f>
        <v xml:space="preserve">  LAB</v>
      </c>
      <c r="F538" s="15">
        <f>LARGE([1]Data!AE476:AQ476, 1)</f>
        <v>0.95345108423310398</v>
      </c>
      <c r="G538" s="14" t="str">
        <f>IF(VLOOKUP(MATCH(H538, [1]Data!$AE476:$AQ476, 0), [1]Data!$BL$6:$BM$18, 2, FALSE)=$C538, "  "&amp;VLOOKUP(MATCH(H538, [1]Data!$AE476:$AQ476, 0), [1]Data!$BL$6:$BM$18, 2, FALSE), VLOOKUP(MATCH(H538, [1]Data!$AE476:$AQ476, 0), [1]Data!$BL$6:$BM$18, 2, FALSE))</f>
        <v>UKIP</v>
      </c>
      <c r="H538" s="15">
        <f>LARGE([1]Data!AE476:AQ476, 2)</f>
        <v>4.4849732450193261E-2</v>
      </c>
      <c r="I538" s="14" t="str">
        <f>IF(J538=0, "other", IF(VLOOKUP(MATCH(J538, [1]Data!$AE476:$AQ476, 0), [1]Data!$BL$6:$BM$18, 2, FALSE)=$C538, "  "&amp;VLOOKUP(MATCH(J538, [1]Data!$AE476:$AQ476, 0), [1]Data!$BL$6:$BM$18, 2, FALSE), VLOOKUP(MATCH(J538, [1]Data!$AE476:$AQ476, 0), [1]Data!$BL$6:$BM$18, 2, FALSE)))</f>
        <v>CON</v>
      </c>
      <c r="J538" s="15">
        <f>LARGE([1]Data!AE476:AQ476, 3)</f>
        <v>1.6991833167026571E-3</v>
      </c>
    </row>
    <row r="539" spans="1:10" x14ac:dyDescent="0.25">
      <c r="A539" s="10"/>
      <c r="B539" s="11" t="s">
        <v>515</v>
      </c>
      <c r="C539" s="12" t="s">
        <v>8</v>
      </c>
      <c r="D539" s="13" t="s">
        <v>46</v>
      </c>
      <c r="E539" s="14" t="str">
        <f>IF(VLOOKUP(MATCH(F539, [1]Data!$AE477:$AQ477, 0), [1]Data!$BL$6:$BM$18, 2, FALSE)=$C539, "  "&amp;VLOOKUP(MATCH(F539, [1]Data!$AE477:$AQ477, 0), [1]Data!$BL$6:$BM$18, 2, FALSE), VLOOKUP(MATCH(F539, [1]Data!$AE477:$AQ477, 0), [1]Data!$BL$6:$BM$18, 2, FALSE))</f>
        <v xml:space="preserve">  LAB</v>
      </c>
      <c r="F539" s="15">
        <f>LARGE([1]Data!AE477:AQ477, 1)</f>
        <v>0.90190249400240274</v>
      </c>
      <c r="G539" s="14" t="str">
        <f>IF(VLOOKUP(MATCH(H539, [1]Data!$AE477:$AQ477, 0), [1]Data!$BL$6:$BM$18, 2, FALSE)=$C539, "  "&amp;VLOOKUP(MATCH(H539, [1]Data!$AE477:$AQ477, 0), [1]Data!$BL$6:$BM$18, 2, FALSE), VLOOKUP(MATCH(H539, [1]Data!$AE477:$AQ477, 0), [1]Data!$BL$6:$BM$18, 2, FALSE))</f>
        <v>UKIP</v>
      </c>
      <c r="H539" s="15">
        <f>LARGE([1]Data!AE477:AQ477, 2)</f>
        <v>9.8097505997597312E-2</v>
      </c>
      <c r="I539" s="14" t="str">
        <f>IF(J539=0, "other", IF(VLOOKUP(MATCH(J539, [1]Data!$AE477:$AQ477, 0), [1]Data!$BL$6:$BM$18, 2, FALSE)=$C539, "  "&amp;VLOOKUP(MATCH(J539, [1]Data!$AE477:$AQ477, 0), [1]Data!$BL$6:$BM$18, 2, FALSE), VLOOKUP(MATCH(J539, [1]Data!$AE477:$AQ477, 0), [1]Data!$BL$6:$BM$18, 2, FALSE)))</f>
        <v>other</v>
      </c>
      <c r="J539" s="15">
        <f>LARGE([1]Data!AE477:AQ477, 3)</f>
        <v>0</v>
      </c>
    </row>
    <row r="540" spans="1:10" x14ac:dyDescent="0.25">
      <c r="A540" s="10"/>
      <c r="B540" s="11" t="s">
        <v>516</v>
      </c>
      <c r="C540" s="12" t="s">
        <v>11</v>
      </c>
      <c r="D540" s="13" t="s">
        <v>25</v>
      </c>
      <c r="E540" s="14" t="str">
        <f>IF(VLOOKUP(MATCH(F540, [1]Data!$AE478:$AQ478, 0), [1]Data!$BL$6:$BM$18, 2, FALSE)=$C540, "  "&amp;VLOOKUP(MATCH(F540, [1]Data!$AE478:$AQ478, 0), [1]Data!$BL$6:$BM$18, 2, FALSE), VLOOKUP(MATCH(F540, [1]Data!$AE478:$AQ478, 0), [1]Data!$BL$6:$BM$18, 2, FALSE))</f>
        <v xml:space="preserve">  CON</v>
      </c>
      <c r="F540" s="15">
        <f>LARGE([1]Data!AE478:AQ478, 1)</f>
        <v>0.95137902495810978</v>
      </c>
      <c r="G540" s="14" t="str">
        <f>IF(VLOOKUP(MATCH(H540, [1]Data!$AE478:$AQ478, 0), [1]Data!$BL$6:$BM$18, 2, FALSE)=$C540, "  "&amp;VLOOKUP(MATCH(H540, [1]Data!$AE478:$AQ478, 0), [1]Data!$BL$6:$BM$18, 2, FALSE), VLOOKUP(MATCH(H540, [1]Data!$AE478:$AQ478, 0), [1]Data!$BL$6:$BM$18, 2, FALSE))</f>
        <v>LAB</v>
      </c>
      <c r="H540" s="15">
        <f>LARGE([1]Data!AE478:AQ478, 2)</f>
        <v>4.6569293961375866E-2</v>
      </c>
      <c r="I540" s="14" t="str">
        <f>IF(J540=0, "other", IF(VLOOKUP(MATCH(J540, [1]Data!$AE478:$AQ478, 0), [1]Data!$BL$6:$BM$18, 2, FALSE)=$C540, "  "&amp;VLOOKUP(MATCH(J540, [1]Data!$AE478:$AQ478, 0), [1]Data!$BL$6:$BM$18, 2, FALSE), VLOOKUP(MATCH(J540, [1]Data!$AE478:$AQ478, 0), [1]Data!$BL$6:$BM$18, 2, FALSE)))</f>
        <v>UKIP</v>
      </c>
      <c r="J540" s="15">
        <f>LARGE([1]Data!AE478:AQ478, 3)</f>
        <v>2.0516810805144554E-3</v>
      </c>
    </row>
    <row r="541" spans="1:10" x14ac:dyDescent="0.25">
      <c r="A541" s="10"/>
      <c r="B541" s="11" t="s">
        <v>517</v>
      </c>
      <c r="C541" s="12" t="s">
        <v>11</v>
      </c>
      <c r="D541" s="13" t="s">
        <v>57</v>
      </c>
      <c r="E541" s="14" t="str">
        <f>IF(VLOOKUP(MATCH(F541, [1]Data!$AE479:$AQ479, 0), [1]Data!$BL$6:$BM$18, 2, FALSE)=$C541, "  "&amp;VLOOKUP(MATCH(F541, [1]Data!$AE479:$AQ479, 0), [1]Data!$BL$6:$BM$18, 2, FALSE), VLOOKUP(MATCH(F541, [1]Data!$AE479:$AQ479, 0), [1]Data!$BL$6:$BM$18, 2, FALSE))</f>
        <v xml:space="preserve">  CON</v>
      </c>
      <c r="F541" s="15">
        <f>LARGE([1]Data!AE479:AQ479, 1)</f>
        <v>0.99484007674903663</v>
      </c>
      <c r="G541" s="14" t="str">
        <f>IF(VLOOKUP(MATCH(H541, [1]Data!$AE479:$AQ479, 0), [1]Data!$BL$6:$BM$18, 2, FALSE)=$C541, "  "&amp;VLOOKUP(MATCH(H541, [1]Data!$AE479:$AQ479, 0), [1]Data!$BL$6:$BM$18, 2, FALSE), VLOOKUP(MATCH(H541, [1]Data!$AE479:$AQ479, 0), [1]Data!$BL$6:$BM$18, 2, FALSE))</f>
        <v>UKIP</v>
      </c>
      <c r="H541" s="15">
        <f>LARGE([1]Data!AE479:AQ479, 2)</f>
        <v>3.9303424566009236E-3</v>
      </c>
      <c r="I541" s="14" t="str">
        <f>IF(J541=0, "other", IF(VLOOKUP(MATCH(J541, [1]Data!$AE479:$AQ479, 0), [1]Data!$BL$6:$BM$18, 2, FALSE)=$C541, "  "&amp;VLOOKUP(MATCH(J541, [1]Data!$AE479:$AQ479, 0), [1]Data!$BL$6:$BM$18, 2, FALSE), VLOOKUP(MATCH(J541, [1]Data!$AE479:$AQ479, 0), [1]Data!$BL$6:$BM$18, 2, FALSE)))</f>
        <v>GRE</v>
      </c>
      <c r="J541" s="15">
        <f>LARGE([1]Data!AE479:AQ479, 3)</f>
        <v>4.7700857970128238E-4</v>
      </c>
    </row>
    <row r="542" spans="1:10" x14ac:dyDescent="0.25">
      <c r="A542" s="10"/>
      <c r="B542" s="11" t="s">
        <v>518</v>
      </c>
      <c r="C542" s="12" t="s">
        <v>11</v>
      </c>
      <c r="D542" s="13" t="s">
        <v>18</v>
      </c>
      <c r="E542" s="14" t="str">
        <f>IF(VLOOKUP(MATCH(F542, [1]Data!$AE480:$AQ480, 0), [1]Data!$BL$6:$BM$18, 2, FALSE)=$C542, "  "&amp;VLOOKUP(MATCH(F542, [1]Data!$AE480:$AQ480, 0), [1]Data!$BL$6:$BM$18, 2, FALSE), VLOOKUP(MATCH(F542, [1]Data!$AE480:$AQ480, 0), [1]Data!$BL$6:$BM$18, 2, FALSE))</f>
        <v xml:space="preserve">  CON</v>
      </c>
      <c r="F542" s="15">
        <f>LARGE([1]Data!AE480:AQ480, 1)</f>
        <v>0.99657811039188793</v>
      </c>
      <c r="G542" s="14" t="str">
        <f>IF(VLOOKUP(MATCH(H542, [1]Data!$AE480:$AQ480, 0), [1]Data!$BL$6:$BM$18, 2, FALSE)=$C542, "  "&amp;VLOOKUP(MATCH(H542, [1]Data!$AE480:$AQ480, 0), [1]Data!$BL$6:$BM$18, 2, FALSE), VLOOKUP(MATCH(H542, [1]Data!$AE480:$AQ480, 0), [1]Data!$BL$6:$BM$18, 2, FALSE))</f>
        <v>GRE</v>
      </c>
      <c r="H542" s="15">
        <f>LARGE([1]Data!AE480:AQ480, 2)</f>
        <v>1.2647008934024832E-3</v>
      </c>
      <c r="I542" s="14" t="str">
        <f>IF(J542=0, "other", IF(VLOOKUP(MATCH(J542, [1]Data!$AE480:$AQ480, 0), [1]Data!$BL$6:$BM$18, 2, FALSE)=$C542, "  "&amp;VLOOKUP(MATCH(J542, [1]Data!$AE480:$AQ480, 0), [1]Data!$BL$6:$BM$18, 2, FALSE), VLOOKUP(MATCH(J542, [1]Data!$AE480:$AQ480, 0), [1]Data!$BL$6:$BM$18, 2, FALSE)))</f>
        <v>UKIP</v>
      </c>
      <c r="J542" s="15">
        <f>LARGE([1]Data!AE480:AQ480, 3)</f>
        <v>1.1290903451320591E-3</v>
      </c>
    </row>
    <row r="543" spans="1:10" x14ac:dyDescent="0.25">
      <c r="A543" s="10"/>
      <c r="B543" s="11" t="s">
        <v>519</v>
      </c>
      <c r="C543" s="12" t="s">
        <v>11</v>
      </c>
      <c r="D543" s="13" t="s">
        <v>25</v>
      </c>
      <c r="E543" s="14" t="str">
        <f>IF(VLOOKUP(MATCH(F543, [1]Data!$AE481:$AQ481, 0), [1]Data!$BL$6:$BM$18, 2, FALSE)=$C543, "  "&amp;VLOOKUP(MATCH(F543, [1]Data!$AE481:$AQ481, 0), [1]Data!$BL$6:$BM$18, 2, FALSE), VLOOKUP(MATCH(F543, [1]Data!$AE481:$AQ481, 0), [1]Data!$BL$6:$BM$18, 2, FALSE))</f>
        <v xml:space="preserve">  CON</v>
      </c>
      <c r="F543" s="15">
        <f>LARGE([1]Data!AE481:AQ481, 1)</f>
        <v>0.99459205838844278</v>
      </c>
      <c r="G543" s="14" t="str">
        <f>IF(VLOOKUP(MATCH(H543, [1]Data!$AE481:$AQ481, 0), [1]Data!$BL$6:$BM$18, 2, FALSE)=$C543, "  "&amp;VLOOKUP(MATCH(H543, [1]Data!$AE481:$AQ481, 0), [1]Data!$BL$6:$BM$18, 2, FALSE), VLOOKUP(MATCH(H543, [1]Data!$AE481:$AQ481, 0), [1]Data!$BL$6:$BM$18, 2, FALSE))</f>
        <v>UKIP</v>
      </c>
      <c r="H543" s="15">
        <f>LARGE([1]Data!AE481:AQ481, 2)</f>
        <v>3.4919277267951589E-3</v>
      </c>
      <c r="I543" s="14" t="str">
        <f>IF(J543=0, "other", IF(VLOOKUP(MATCH(J543, [1]Data!$AE481:$AQ481, 0), [1]Data!$BL$6:$BM$18, 2, FALSE)=$C543, "  "&amp;VLOOKUP(MATCH(J543, [1]Data!$AE481:$AQ481, 0), [1]Data!$BL$6:$BM$18, 2, FALSE), VLOOKUP(MATCH(J543, [1]Data!$AE481:$AQ481, 0), [1]Data!$BL$6:$BM$18, 2, FALSE)))</f>
        <v>LAB</v>
      </c>
      <c r="J543" s="15">
        <f>LARGE([1]Data!AE481:AQ481, 3)</f>
        <v>1.212201277187027E-3</v>
      </c>
    </row>
    <row r="544" spans="1:10" x14ac:dyDescent="0.25">
      <c r="A544" s="10">
        <v>17</v>
      </c>
      <c r="B544" s="11" t="s">
        <v>520</v>
      </c>
      <c r="C544" s="12" t="s">
        <v>8</v>
      </c>
      <c r="D544" s="13" t="s">
        <v>16</v>
      </c>
      <c r="E544" s="14" t="str">
        <f>IF(VLOOKUP(MATCH(F544, [1]Data!$AE482:$AQ482, 0), [1]Data!$BL$6:$BM$18, 2, FALSE)=$C544, "  "&amp;VLOOKUP(MATCH(F544, [1]Data!$AE482:$AQ482, 0), [1]Data!$BL$6:$BM$18, 2, FALSE), VLOOKUP(MATCH(F544, [1]Data!$AE482:$AQ482, 0), [1]Data!$BL$6:$BM$18, 2, FALSE))</f>
        <v xml:space="preserve">  LAB</v>
      </c>
      <c r="F544" s="15">
        <f>LARGE([1]Data!AE482:AQ482, 1)</f>
        <v>0.60172254868808384</v>
      </c>
      <c r="G544" s="14" t="str">
        <f>IF(VLOOKUP(MATCH(H544, [1]Data!$AE482:$AQ482, 0), [1]Data!$BL$6:$BM$18, 2, FALSE)=$C544, "  "&amp;VLOOKUP(MATCH(H544, [1]Data!$AE482:$AQ482, 0), [1]Data!$BL$6:$BM$18, 2, FALSE), VLOOKUP(MATCH(H544, [1]Data!$AE482:$AQ482, 0), [1]Data!$BL$6:$BM$18, 2, FALSE))</f>
        <v>SNP</v>
      </c>
      <c r="H544" s="15">
        <f>LARGE([1]Data!AE482:AQ482, 2)</f>
        <v>0.39827745131191611</v>
      </c>
      <c r="I544" s="14" t="str">
        <f>IF(J544=0, "other", IF(VLOOKUP(MATCH(J544, [1]Data!$AE482:$AQ482, 0), [1]Data!$BL$6:$BM$18, 2, FALSE)=$C544, "  "&amp;VLOOKUP(MATCH(J544, [1]Data!$AE482:$AQ482, 0), [1]Data!$BL$6:$BM$18, 2, FALSE), VLOOKUP(MATCH(J544, [1]Data!$AE482:$AQ482, 0), [1]Data!$BL$6:$BM$18, 2, FALSE)))</f>
        <v>other</v>
      </c>
      <c r="J544" s="15">
        <f>LARGE([1]Data!AE482:AQ482, 3)</f>
        <v>0</v>
      </c>
    </row>
    <row r="545" spans="1:10" x14ac:dyDescent="0.25">
      <c r="A545" s="10"/>
      <c r="B545" s="11" t="s">
        <v>521</v>
      </c>
      <c r="C545" s="12" t="s">
        <v>11</v>
      </c>
      <c r="D545" s="13" t="s">
        <v>25</v>
      </c>
      <c r="E545" s="14" t="str">
        <f>IF(VLOOKUP(MATCH(F545, [1]Data!$AE483:$AQ483, 0), [1]Data!$BL$6:$BM$18, 2, FALSE)=$C545, "  "&amp;VLOOKUP(MATCH(F545, [1]Data!$AE483:$AQ483, 0), [1]Data!$BL$6:$BM$18, 2, FALSE), VLOOKUP(MATCH(F545, [1]Data!$AE483:$AQ483, 0), [1]Data!$BL$6:$BM$18, 2, FALSE))</f>
        <v xml:space="preserve">  CON</v>
      </c>
      <c r="F545" s="15">
        <f>LARGE([1]Data!AE483:AQ483, 1)</f>
        <v>0.99395000669337707</v>
      </c>
      <c r="G545" s="14" t="str">
        <f>IF(VLOOKUP(MATCH(H545, [1]Data!$AE483:$AQ483, 0), [1]Data!$BL$6:$BM$18, 2, FALSE)=$C545, "  "&amp;VLOOKUP(MATCH(H545, [1]Data!$AE483:$AQ483, 0), [1]Data!$BL$6:$BM$18, 2, FALSE), VLOOKUP(MATCH(H545, [1]Data!$AE483:$AQ483, 0), [1]Data!$BL$6:$BM$18, 2, FALSE))</f>
        <v>UKIP</v>
      </c>
      <c r="H545" s="15">
        <f>LARGE([1]Data!AE483:AQ483, 2)</f>
        <v>3.2261835685375847E-3</v>
      </c>
      <c r="I545" s="14" t="str">
        <f>IF(J545=0, "other", IF(VLOOKUP(MATCH(J545, [1]Data!$AE483:$AQ483, 0), [1]Data!$BL$6:$BM$18, 2, FALSE)=$C545, "  "&amp;VLOOKUP(MATCH(J545, [1]Data!$AE483:$AQ483, 0), [1]Data!$BL$6:$BM$18, 2, FALSE), VLOOKUP(MATCH(J545, [1]Data!$AE483:$AQ483, 0), [1]Data!$BL$6:$BM$18, 2, FALSE)))</f>
        <v>LIB</v>
      </c>
      <c r="J545" s="15">
        <f>LARGE([1]Data!AE483:AQ483, 3)</f>
        <v>1.7984225951535706E-3</v>
      </c>
    </row>
    <row r="546" spans="1:10" x14ac:dyDescent="0.25">
      <c r="A546" s="10"/>
      <c r="B546" s="11" t="s">
        <v>522</v>
      </c>
      <c r="C546" s="12" t="s">
        <v>11</v>
      </c>
      <c r="D546" s="13" t="s">
        <v>38</v>
      </c>
      <c r="E546" s="14" t="str">
        <f>IF(VLOOKUP(MATCH(F546, [1]Data!$AE484:$AQ484, 0), [1]Data!$BL$6:$BM$18, 2, FALSE)=$C546, "  "&amp;VLOOKUP(MATCH(F546, [1]Data!$AE484:$AQ484, 0), [1]Data!$BL$6:$BM$18, 2, FALSE), VLOOKUP(MATCH(F546, [1]Data!$AE484:$AQ484, 0), [1]Data!$BL$6:$BM$18, 2, FALSE))</f>
        <v xml:space="preserve">  CON</v>
      </c>
      <c r="F546" s="15">
        <f>LARGE([1]Data!AE484:AQ484, 1)</f>
        <v>0.99690931205516664</v>
      </c>
      <c r="G546" s="14" t="str">
        <f>IF(VLOOKUP(MATCH(H546, [1]Data!$AE484:$AQ484, 0), [1]Data!$BL$6:$BM$18, 2, FALSE)=$C546, "  "&amp;VLOOKUP(MATCH(H546, [1]Data!$AE484:$AQ484, 0), [1]Data!$BL$6:$BM$18, 2, FALSE), VLOOKUP(MATCH(H546, [1]Data!$AE484:$AQ484, 0), [1]Data!$BL$6:$BM$18, 2, FALSE))</f>
        <v>UKIP</v>
      </c>
      <c r="H546" s="15">
        <f>LARGE([1]Data!AE484:AQ484, 2)</f>
        <v>1.8055663353767919E-3</v>
      </c>
      <c r="I546" s="14" t="str">
        <f>IF(J546=0, "other", IF(VLOOKUP(MATCH(J546, [1]Data!$AE484:$AQ484, 0), [1]Data!$BL$6:$BM$18, 2, FALSE)=$C546, "  "&amp;VLOOKUP(MATCH(J546, [1]Data!$AE484:$AQ484, 0), [1]Data!$BL$6:$BM$18, 2, FALSE), VLOOKUP(MATCH(J546, [1]Data!$AE484:$AQ484, 0), [1]Data!$BL$6:$BM$18, 2, FALSE)))</f>
        <v>LIB</v>
      </c>
      <c r="J546" s="15">
        <f>LARGE([1]Data!AE484:AQ484, 3)</f>
        <v>1.2851216094564798E-3</v>
      </c>
    </row>
    <row r="547" spans="1:10" x14ac:dyDescent="0.25">
      <c r="A547" s="10"/>
      <c r="B547" s="11" t="s">
        <v>523</v>
      </c>
      <c r="C547" s="12" t="s">
        <v>8</v>
      </c>
      <c r="D547" s="13" t="s">
        <v>22</v>
      </c>
      <c r="E547" s="14" t="str">
        <f>IF(VLOOKUP(MATCH(F547, [1]Data!$AE485:$AQ485, 0), [1]Data!$BL$6:$BM$18, 2, FALSE)=$C547, "  "&amp;VLOOKUP(MATCH(F547, [1]Data!$AE485:$AQ485, 0), [1]Data!$BL$6:$BM$18, 2, FALSE), VLOOKUP(MATCH(F547, [1]Data!$AE485:$AQ485, 0), [1]Data!$BL$6:$BM$18, 2, FALSE))</f>
        <v xml:space="preserve">  LAB</v>
      </c>
      <c r="F547" s="15">
        <f>LARGE([1]Data!AE485:AQ485, 1)</f>
        <v>0.99591748847369155</v>
      </c>
      <c r="G547" s="14" t="str">
        <f>IF(VLOOKUP(MATCH(H547, [1]Data!$AE485:$AQ485, 0), [1]Data!$BL$6:$BM$18, 2, FALSE)=$C547, "  "&amp;VLOOKUP(MATCH(H547, [1]Data!$AE485:$AQ485, 0), [1]Data!$BL$6:$BM$18, 2, FALSE), VLOOKUP(MATCH(H547, [1]Data!$AE485:$AQ485, 0), [1]Data!$BL$6:$BM$18, 2, FALSE))</f>
        <v>IND</v>
      </c>
      <c r="H547" s="15">
        <f>LARGE([1]Data!AE485:AQ485, 2)</f>
        <v>2.0753399853842315E-3</v>
      </c>
      <c r="I547" s="14" t="str">
        <f>IF(J547=0, "other", IF(VLOOKUP(MATCH(J547, [1]Data!$AE485:$AQ485, 0), [1]Data!$BL$6:$BM$18, 2, FALSE)=$C547, "  "&amp;VLOOKUP(MATCH(J547, [1]Data!$AE485:$AQ485, 0), [1]Data!$BL$6:$BM$18, 2, FALSE), VLOOKUP(MATCH(J547, [1]Data!$AE485:$AQ485, 0), [1]Data!$BL$6:$BM$18, 2, FALSE)))</f>
        <v>LIB</v>
      </c>
      <c r="J547" s="15">
        <f>LARGE([1]Data!AE485:AQ485, 3)</f>
        <v>7.2197693243436425E-4</v>
      </c>
    </row>
    <row r="548" spans="1:10" x14ac:dyDescent="0.25">
      <c r="A548" s="10"/>
      <c r="B548" s="11" t="s">
        <v>524</v>
      </c>
      <c r="C548" s="12" t="s">
        <v>11</v>
      </c>
      <c r="D548" s="13" t="s">
        <v>41</v>
      </c>
      <c r="E548" s="14" t="str">
        <f>IF(VLOOKUP(MATCH(F548, [1]Data!$AE486:$AQ486, 0), [1]Data!$BL$6:$BM$18, 2, FALSE)=$C548, "  "&amp;VLOOKUP(MATCH(F548, [1]Data!$AE486:$AQ486, 0), [1]Data!$BL$6:$BM$18, 2, FALSE), VLOOKUP(MATCH(F548, [1]Data!$AE486:$AQ486, 0), [1]Data!$BL$6:$BM$18, 2, FALSE))</f>
        <v xml:space="preserve">  CON</v>
      </c>
      <c r="F548" s="15">
        <f>LARGE([1]Data!AE486:AQ486, 1)</f>
        <v>0.99476349416084364</v>
      </c>
      <c r="G548" s="14" t="str">
        <f>IF(VLOOKUP(MATCH(H548, [1]Data!$AE486:$AQ486, 0), [1]Data!$BL$6:$BM$18, 2, FALSE)=$C548, "  "&amp;VLOOKUP(MATCH(H548, [1]Data!$AE486:$AQ486, 0), [1]Data!$BL$6:$BM$18, 2, FALSE), VLOOKUP(MATCH(H548, [1]Data!$AE486:$AQ486, 0), [1]Data!$BL$6:$BM$18, 2, FALSE))</f>
        <v>LIB</v>
      </c>
      <c r="H548" s="15">
        <f>LARGE([1]Data!AE486:AQ486, 2)</f>
        <v>3.4925296231424728E-3</v>
      </c>
      <c r="I548" s="14" t="str">
        <f>IF(J548=0, "other", IF(VLOOKUP(MATCH(J548, [1]Data!$AE486:$AQ486, 0), [1]Data!$BL$6:$BM$18, 2, FALSE)=$C548, "  "&amp;VLOOKUP(MATCH(J548, [1]Data!$AE486:$AQ486, 0), [1]Data!$BL$6:$BM$18, 2, FALSE), VLOOKUP(MATCH(J548, [1]Data!$AE486:$AQ486, 0), [1]Data!$BL$6:$BM$18, 2, FALSE)))</f>
        <v>GRE</v>
      </c>
      <c r="J548" s="15">
        <f>LARGE([1]Data!AE486:AQ486, 3)</f>
        <v>1.0292816136744291E-3</v>
      </c>
    </row>
    <row r="549" spans="1:10" x14ac:dyDescent="0.25">
      <c r="A549" s="10"/>
      <c r="B549" s="11" t="s">
        <v>525</v>
      </c>
      <c r="C549" s="12" t="s">
        <v>11</v>
      </c>
      <c r="D549" s="13" t="s">
        <v>55</v>
      </c>
      <c r="E549" s="14" t="str">
        <f>IF(VLOOKUP(MATCH(F549, [1]Data!$AE487:$AQ487, 0), [1]Data!$BL$6:$BM$18, 2, FALSE)=$C549, "  "&amp;VLOOKUP(MATCH(F549, [1]Data!$AE487:$AQ487, 0), [1]Data!$BL$6:$BM$18, 2, FALSE), VLOOKUP(MATCH(F549, [1]Data!$AE487:$AQ487, 0), [1]Data!$BL$6:$BM$18, 2, FALSE))</f>
        <v xml:space="preserve">  CON</v>
      </c>
      <c r="F549" s="15">
        <f>LARGE([1]Data!AE487:AQ487, 1)</f>
        <v>0.95188539417784135</v>
      </c>
      <c r="G549" s="14" t="str">
        <f>IF(VLOOKUP(MATCH(H549, [1]Data!$AE487:$AQ487, 0), [1]Data!$BL$6:$BM$18, 2, FALSE)=$C549, "  "&amp;VLOOKUP(MATCH(H549, [1]Data!$AE487:$AQ487, 0), [1]Data!$BL$6:$BM$18, 2, FALSE), VLOOKUP(MATCH(H549, [1]Data!$AE487:$AQ487, 0), [1]Data!$BL$6:$BM$18, 2, FALSE))</f>
        <v>LAB</v>
      </c>
      <c r="H549" s="15">
        <f>LARGE([1]Data!AE487:AQ487, 2)</f>
        <v>3.9556273408933487E-2</v>
      </c>
      <c r="I549" s="14" t="str">
        <f>IF(J549=0, "other", IF(VLOOKUP(MATCH(J549, [1]Data!$AE487:$AQ487, 0), [1]Data!$BL$6:$BM$18, 2, FALSE)=$C549, "  "&amp;VLOOKUP(MATCH(J549, [1]Data!$AE487:$AQ487, 0), [1]Data!$BL$6:$BM$18, 2, FALSE), VLOOKUP(MATCH(J549, [1]Data!$AE487:$AQ487, 0), [1]Data!$BL$6:$BM$18, 2, FALSE)))</f>
        <v>UKIP</v>
      </c>
      <c r="J549" s="15">
        <f>LARGE([1]Data!AE487:AQ487, 3)</f>
        <v>7.3357250509117795E-3</v>
      </c>
    </row>
    <row r="550" spans="1:10" x14ac:dyDescent="0.25">
      <c r="A550" s="10"/>
      <c r="B550" s="11" t="s">
        <v>526</v>
      </c>
      <c r="C550" s="12" t="s">
        <v>8</v>
      </c>
      <c r="D550" s="13" t="s">
        <v>46</v>
      </c>
      <c r="E550" s="14" t="str">
        <f>IF(VLOOKUP(MATCH(F550, [1]Data!$AE488:$AQ488, 0), [1]Data!$BL$6:$BM$18, 2, FALSE)=$C550, "  "&amp;VLOOKUP(MATCH(F550, [1]Data!$AE488:$AQ488, 0), [1]Data!$BL$6:$BM$18, 2, FALSE), VLOOKUP(MATCH(F550, [1]Data!$AE488:$AQ488, 0), [1]Data!$BL$6:$BM$18, 2, FALSE))</f>
        <v xml:space="preserve">  LAB</v>
      </c>
      <c r="F550" s="15">
        <f>LARGE([1]Data!AE488:AQ488, 1)</f>
        <v>0.98497481802563835</v>
      </c>
      <c r="G550" s="14" t="str">
        <f>IF(VLOOKUP(MATCH(H550, [1]Data!$AE488:$AQ488, 0), [1]Data!$BL$6:$BM$18, 2, FALSE)=$C550, "  "&amp;VLOOKUP(MATCH(H550, [1]Data!$AE488:$AQ488, 0), [1]Data!$BL$6:$BM$18, 2, FALSE), VLOOKUP(MATCH(H550, [1]Data!$AE488:$AQ488, 0), [1]Data!$BL$6:$BM$18, 2, FALSE))</f>
        <v>UKIP</v>
      </c>
      <c r="H550" s="15">
        <f>LARGE([1]Data!AE488:AQ488, 2)</f>
        <v>1.0567741985345033E-2</v>
      </c>
      <c r="I550" s="14" t="str">
        <f>IF(J550=0, "other", IF(VLOOKUP(MATCH(J550, [1]Data!$AE488:$AQ488, 0), [1]Data!$BL$6:$BM$18, 2, FALSE)=$C550, "  "&amp;VLOOKUP(MATCH(J550, [1]Data!$AE488:$AQ488, 0), [1]Data!$BL$6:$BM$18, 2, FALSE), VLOOKUP(MATCH(J550, [1]Data!$AE488:$AQ488, 0), [1]Data!$BL$6:$BM$18, 2, FALSE)))</f>
        <v>CON</v>
      </c>
      <c r="J550" s="15">
        <f>LARGE([1]Data!AE488:AQ488, 3)</f>
        <v>4.4574399890166374E-3</v>
      </c>
    </row>
    <row r="551" spans="1:10" x14ac:dyDescent="0.25">
      <c r="A551" s="10"/>
      <c r="B551" s="11" t="s">
        <v>527</v>
      </c>
      <c r="C551" s="12" t="s">
        <v>8</v>
      </c>
      <c r="D551" s="13" t="s">
        <v>49</v>
      </c>
      <c r="E551" s="14" t="str">
        <f>IF(VLOOKUP(MATCH(F551, [1]Data!$AE489:$AQ489, 0), [1]Data!$BL$6:$BM$18, 2, FALSE)=$C551, "  "&amp;VLOOKUP(MATCH(F551, [1]Data!$AE489:$AQ489, 0), [1]Data!$BL$6:$BM$18, 2, FALSE), VLOOKUP(MATCH(F551, [1]Data!$AE489:$AQ489, 0), [1]Data!$BL$6:$BM$18, 2, FALSE))</f>
        <v xml:space="preserve">  LAB</v>
      </c>
      <c r="F551" s="15">
        <f>LARGE([1]Data!AE489:AQ489, 1)</f>
        <v>0.99672673571287729</v>
      </c>
      <c r="G551" s="14" t="str">
        <f>IF(VLOOKUP(MATCH(H551, [1]Data!$AE489:$AQ489, 0), [1]Data!$BL$6:$BM$18, 2, FALSE)=$C551, "  "&amp;VLOOKUP(MATCH(H551, [1]Data!$AE489:$AQ489, 0), [1]Data!$BL$6:$BM$18, 2, FALSE), VLOOKUP(MATCH(H551, [1]Data!$AE489:$AQ489, 0), [1]Data!$BL$6:$BM$18, 2, FALSE))</f>
        <v>UKIP</v>
      </c>
      <c r="H551" s="15">
        <f>LARGE([1]Data!AE489:AQ489, 2)</f>
        <v>2.058461281360315E-3</v>
      </c>
      <c r="I551" s="14" t="str">
        <f>IF(J551=0, "other", IF(VLOOKUP(MATCH(J551, [1]Data!$AE489:$AQ489, 0), [1]Data!$BL$6:$BM$18, 2, FALSE)=$C551, "  "&amp;VLOOKUP(MATCH(J551, [1]Data!$AE489:$AQ489, 0), [1]Data!$BL$6:$BM$18, 2, FALSE), VLOOKUP(MATCH(J551, [1]Data!$AE489:$AQ489, 0), [1]Data!$BL$6:$BM$18, 2, FALSE)))</f>
        <v>CON</v>
      </c>
      <c r="J551" s="15">
        <f>LARGE([1]Data!AE489:AQ489, 3)</f>
        <v>1.2148030057623129E-3</v>
      </c>
    </row>
    <row r="552" spans="1:10" x14ac:dyDescent="0.25">
      <c r="A552" s="10"/>
      <c r="B552" s="11" t="s">
        <v>528</v>
      </c>
      <c r="C552" s="12" t="s">
        <v>8</v>
      </c>
      <c r="D552" s="13" t="s">
        <v>79</v>
      </c>
      <c r="E552" s="14" t="str">
        <f>IF(VLOOKUP(MATCH(F552, [1]Data!$AE490:$AQ490, 0), [1]Data!$BL$6:$BM$18, 2, FALSE)=$C552, "  "&amp;VLOOKUP(MATCH(F552, [1]Data!$AE490:$AQ490, 0), [1]Data!$BL$6:$BM$18, 2, FALSE), VLOOKUP(MATCH(F552, [1]Data!$AE490:$AQ490, 0), [1]Data!$BL$6:$BM$18, 2, FALSE))</f>
        <v xml:space="preserve">  LAB</v>
      </c>
      <c r="F552" s="15">
        <f>LARGE([1]Data!AE490:AQ490, 1)</f>
        <v>0.99238451161194241</v>
      </c>
      <c r="G552" s="14" t="str">
        <f>IF(VLOOKUP(MATCH(H552, [1]Data!$AE490:$AQ490, 0), [1]Data!$BL$6:$BM$18, 2, FALSE)=$C552, "  "&amp;VLOOKUP(MATCH(H552, [1]Data!$AE490:$AQ490, 0), [1]Data!$BL$6:$BM$18, 2, FALSE), VLOOKUP(MATCH(H552, [1]Data!$AE490:$AQ490, 0), [1]Data!$BL$6:$BM$18, 2, FALSE))</f>
        <v>CON</v>
      </c>
      <c r="H552" s="15">
        <f>LARGE([1]Data!AE490:AQ490, 2)</f>
        <v>7.2644443455924896E-3</v>
      </c>
      <c r="I552" s="14" t="str">
        <f>IF(J552=0, "other", IF(VLOOKUP(MATCH(J552, [1]Data!$AE490:$AQ490, 0), [1]Data!$BL$6:$BM$18, 2, FALSE)=$C552, "  "&amp;VLOOKUP(MATCH(J552, [1]Data!$AE490:$AQ490, 0), [1]Data!$BL$6:$BM$18, 2, FALSE), VLOOKUP(MATCH(J552, [1]Data!$AE490:$AQ490, 0), [1]Data!$BL$6:$BM$18, 2, FALSE)))</f>
        <v>UKIP</v>
      </c>
      <c r="J552" s="15">
        <f>LARGE([1]Data!AE490:AQ490, 3)</f>
        <v>3.5104404246513184E-4</v>
      </c>
    </row>
    <row r="553" spans="1:10" x14ac:dyDescent="0.25">
      <c r="A553" s="10"/>
      <c r="B553" s="11" t="s">
        <v>529</v>
      </c>
      <c r="C553" s="12" t="s">
        <v>11</v>
      </c>
      <c r="D553" s="13" t="s">
        <v>55</v>
      </c>
      <c r="E553" s="14" t="str">
        <f>IF(VLOOKUP(MATCH(F553, [1]Data!$AE491:$AQ491, 0), [1]Data!$BL$6:$BM$18, 2, FALSE)=$C553, "  "&amp;VLOOKUP(MATCH(F553, [1]Data!$AE491:$AQ491, 0), [1]Data!$BL$6:$BM$18, 2, FALSE), VLOOKUP(MATCH(F553, [1]Data!$AE491:$AQ491, 0), [1]Data!$BL$6:$BM$18, 2, FALSE))</f>
        <v xml:space="preserve">  CON</v>
      </c>
      <c r="F553" s="15">
        <f>LARGE([1]Data!AE491:AQ491, 1)</f>
        <v>0.9933029207573455</v>
      </c>
      <c r="G553" s="14" t="str">
        <f>IF(VLOOKUP(MATCH(H553, [1]Data!$AE491:$AQ491, 0), [1]Data!$BL$6:$BM$18, 2, FALSE)=$C553, "  "&amp;VLOOKUP(MATCH(H553, [1]Data!$AE491:$AQ491, 0), [1]Data!$BL$6:$BM$18, 2, FALSE), VLOOKUP(MATCH(H553, [1]Data!$AE491:$AQ491, 0), [1]Data!$BL$6:$BM$18, 2, FALSE))</f>
        <v>LAB</v>
      </c>
      <c r="H553" s="15">
        <f>LARGE([1]Data!AE491:AQ491, 2)</f>
        <v>3.6963839937442563E-3</v>
      </c>
      <c r="I553" s="14" t="str">
        <f>IF(J553=0, "other", IF(VLOOKUP(MATCH(J553, [1]Data!$AE491:$AQ491, 0), [1]Data!$BL$6:$BM$18, 2, FALSE)=$C553, "  "&amp;VLOOKUP(MATCH(J553, [1]Data!$AE491:$AQ491, 0), [1]Data!$BL$6:$BM$18, 2, FALSE), VLOOKUP(MATCH(J553, [1]Data!$AE491:$AQ491, 0), [1]Data!$BL$6:$BM$18, 2, FALSE)))</f>
        <v>UKIP</v>
      </c>
      <c r="J553" s="15">
        <f>LARGE([1]Data!AE491:AQ491, 3)</f>
        <v>2.6978642290353787E-3</v>
      </c>
    </row>
    <row r="554" spans="1:10" x14ac:dyDescent="0.25">
      <c r="A554" s="10"/>
      <c r="B554" s="11" t="s">
        <v>530</v>
      </c>
      <c r="C554" s="12" t="s">
        <v>11</v>
      </c>
      <c r="D554" s="13" t="s">
        <v>33</v>
      </c>
      <c r="E554" s="14" t="str">
        <f>IF(VLOOKUP(MATCH(F554, [1]Data!$AE492:$AQ492, 0), [1]Data!$BL$6:$BM$18, 2, FALSE)=$C554, "  "&amp;VLOOKUP(MATCH(F554, [1]Data!$AE492:$AQ492, 0), [1]Data!$BL$6:$BM$18, 2, FALSE), VLOOKUP(MATCH(F554, [1]Data!$AE492:$AQ492, 0), [1]Data!$BL$6:$BM$18, 2, FALSE))</f>
        <v xml:space="preserve">  CON</v>
      </c>
      <c r="F554" s="15">
        <f>LARGE([1]Data!AE492:AQ492, 1)</f>
        <v>0.99623057143437499</v>
      </c>
      <c r="G554" s="14" t="str">
        <f>IF(VLOOKUP(MATCH(H554, [1]Data!$AE492:$AQ492, 0), [1]Data!$BL$6:$BM$18, 2, FALSE)=$C554, "  "&amp;VLOOKUP(MATCH(H554, [1]Data!$AE492:$AQ492, 0), [1]Data!$BL$6:$BM$18, 2, FALSE), VLOOKUP(MATCH(H554, [1]Data!$AE492:$AQ492, 0), [1]Data!$BL$6:$BM$18, 2, FALSE))</f>
        <v>UKIP</v>
      </c>
      <c r="H554" s="15">
        <f>LARGE([1]Data!AE492:AQ492, 2)</f>
        <v>3.4872981146429742E-3</v>
      </c>
      <c r="I554" s="14" t="str">
        <f>IF(J554=0, "other", IF(VLOOKUP(MATCH(J554, [1]Data!$AE492:$AQ492, 0), [1]Data!$BL$6:$BM$18, 2, FALSE)=$C554, "  "&amp;VLOOKUP(MATCH(J554, [1]Data!$AE492:$AQ492, 0), [1]Data!$BL$6:$BM$18, 2, FALSE), VLOOKUP(MATCH(J554, [1]Data!$AE492:$AQ492, 0), [1]Data!$BL$6:$BM$18, 2, FALSE)))</f>
        <v>LIB</v>
      </c>
      <c r="J554" s="15">
        <f>LARGE([1]Data!AE492:AQ492, 3)</f>
        <v>2.8213045098214769E-4</v>
      </c>
    </row>
    <row r="555" spans="1:10" x14ac:dyDescent="0.25">
      <c r="A555" s="10"/>
      <c r="B555" s="11" t="s">
        <v>531</v>
      </c>
      <c r="C555" s="12" t="s">
        <v>8</v>
      </c>
      <c r="D555" s="13" t="s">
        <v>46</v>
      </c>
      <c r="E555" s="14" t="str">
        <f>IF(VLOOKUP(MATCH(F555, [1]Data!$AE493:$AQ493, 0), [1]Data!$BL$6:$BM$18, 2, FALSE)=$C555, "  "&amp;VLOOKUP(MATCH(F555, [1]Data!$AE493:$AQ493, 0), [1]Data!$BL$6:$BM$18, 2, FALSE), VLOOKUP(MATCH(F555, [1]Data!$AE493:$AQ493, 0), [1]Data!$BL$6:$BM$18, 2, FALSE))</f>
        <v xml:space="preserve">  LAB</v>
      </c>
      <c r="F555" s="15">
        <f>LARGE([1]Data!AE493:AQ493, 1)</f>
        <v>0.98849224465149255</v>
      </c>
      <c r="G555" s="14" t="str">
        <f>IF(VLOOKUP(MATCH(H555, [1]Data!$AE493:$AQ493, 0), [1]Data!$BL$6:$BM$18, 2, FALSE)=$C555, "  "&amp;VLOOKUP(MATCH(H555, [1]Data!$AE493:$AQ493, 0), [1]Data!$BL$6:$BM$18, 2, FALSE), VLOOKUP(MATCH(H555, [1]Data!$AE493:$AQ493, 0), [1]Data!$BL$6:$BM$18, 2, FALSE))</f>
        <v>LIB</v>
      </c>
      <c r="H555" s="15">
        <f>LARGE([1]Data!AE493:AQ493, 2)</f>
        <v>6.0023534772448922E-3</v>
      </c>
      <c r="I555" s="14" t="str">
        <f>IF(J555=0, "other", IF(VLOOKUP(MATCH(J555, [1]Data!$AE493:$AQ493, 0), [1]Data!$BL$6:$BM$18, 2, FALSE)=$C555, "  "&amp;VLOOKUP(MATCH(J555, [1]Data!$AE493:$AQ493, 0), [1]Data!$BL$6:$BM$18, 2, FALSE), VLOOKUP(MATCH(J555, [1]Data!$AE493:$AQ493, 0), [1]Data!$BL$6:$BM$18, 2, FALSE)))</f>
        <v>GRE</v>
      </c>
      <c r="J555" s="15">
        <f>LARGE([1]Data!AE493:AQ493, 3)</f>
        <v>2.9939727813170962E-3</v>
      </c>
    </row>
    <row r="556" spans="1:10" x14ac:dyDescent="0.25">
      <c r="A556" s="10"/>
      <c r="B556" s="11" t="s">
        <v>532</v>
      </c>
      <c r="C556" s="12" t="s">
        <v>8</v>
      </c>
      <c r="D556" s="13" t="s">
        <v>46</v>
      </c>
      <c r="E556" s="14" t="str">
        <f>IF(VLOOKUP(MATCH(F556, [1]Data!$AE494:$AQ494, 0), [1]Data!$BL$6:$BM$18, 2, FALSE)=$C556, "  "&amp;VLOOKUP(MATCH(F556, [1]Data!$AE494:$AQ494, 0), [1]Data!$BL$6:$BM$18, 2, FALSE), VLOOKUP(MATCH(F556, [1]Data!$AE494:$AQ494, 0), [1]Data!$BL$6:$BM$18, 2, FALSE))</f>
        <v xml:space="preserve">  LAB</v>
      </c>
      <c r="F556" s="15">
        <f>LARGE([1]Data!AE494:AQ494, 1)</f>
        <v>0.99707905649416706</v>
      </c>
      <c r="G556" s="14" t="str">
        <f>IF(VLOOKUP(MATCH(H556, [1]Data!$AE494:$AQ494, 0), [1]Data!$BL$6:$BM$18, 2, FALSE)=$C556, "  "&amp;VLOOKUP(MATCH(H556, [1]Data!$AE494:$AQ494, 0), [1]Data!$BL$6:$BM$18, 2, FALSE), VLOOKUP(MATCH(H556, [1]Data!$AE494:$AQ494, 0), [1]Data!$BL$6:$BM$18, 2, FALSE))</f>
        <v>UKIP</v>
      </c>
      <c r="H556" s="15">
        <f>LARGE([1]Data!AE494:AQ494, 2)</f>
        <v>1.9047077109938435E-3</v>
      </c>
      <c r="I556" s="14" t="str">
        <f>IF(J556=0, "other", IF(VLOOKUP(MATCH(J556, [1]Data!$AE494:$AQ494, 0), [1]Data!$BL$6:$BM$18, 2, FALSE)=$C556, "  "&amp;VLOOKUP(MATCH(J556, [1]Data!$AE494:$AQ494, 0), [1]Data!$BL$6:$BM$18, 2, FALSE), VLOOKUP(MATCH(J556, [1]Data!$AE494:$AQ494, 0), [1]Data!$BL$6:$BM$18, 2, FALSE)))</f>
        <v>LIB</v>
      </c>
      <c r="J556" s="15">
        <f>LARGE([1]Data!AE494:AQ494, 3)</f>
        <v>6.7075943247386363E-4</v>
      </c>
    </row>
    <row r="557" spans="1:10" x14ac:dyDescent="0.25">
      <c r="A557" s="10"/>
      <c r="B557" s="11" t="s">
        <v>533</v>
      </c>
      <c r="C557" s="12" t="s">
        <v>8</v>
      </c>
      <c r="D557" s="13" t="s">
        <v>46</v>
      </c>
      <c r="E557" s="14" t="str">
        <f>IF(VLOOKUP(MATCH(F557, [1]Data!$AE495:$AQ495, 0), [1]Data!$BL$6:$BM$18, 2, FALSE)=$C557, "  "&amp;VLOOKUP(MATCH(F557, [1]Data!$AE495:$AQ495, 0), [1]Data!$BL$6:$BM$18, 2, FALSE), VLOOKUP(MATCH(F557, [1]Data!$AE495:$AQ495, 0), [1]Data!$BL$6:$BM$18, 2, FALSE))</f>
        <v xml:space="preserve">  LAB</v>
      </c>
      <c r="F557" s="15">
        <f>LARGE([1]Data!AE495:AQ495, 1)</f>
        <v>0.99577385434260712</v>
      </c>
      <c r="G557" s="14" t="str">
        <f>IF(VLOOKUP(MATCH(H557, [1]Data!$AE495:$AQ495, 0), [1]Data!$BL$6:$BM$18, 2, FALSE)=$C557, "  "&amp;VLOOKUP(MATCH(H557, [1]Data!$AE495:$AQ495, 0), [1]Data!$BL$6:$BM$18, 2, FALSE), VLOOKUP(MATCH(H557, [1]Data!$AE495:$AQ495, 0), [1]Data!$BL$6:$BM$18, 2, FALSE))</f>
        <v>UKIP</v>
      </c>
      <c r="H557" s="15">
        <f>LARGE([1]Data!AE495:AQ495, 2)</f>
        <v>4.2261456573929445E-3</v>
      </c>
      <c r="I557" s="14" t="str">
        <f>IF(J557=0, "other", IF(VLOOKUP(MATCH(J557, [1]Data!$AE495:$AQ495, 0), [1]Data!$BL$6:$BM$18, 2, FALSE)=$C557, "  "&amp;VLOOKUP(MATCH(J557, [1]Data!$AE495:$AQ495, 0), [1]Data!$BL$6:$BM$18, 2, FALSE), VLOOKUP(MATCH(J557, [1]Data!$AE495:$AQ495, 0), [1]Data!$BL$6:$BM$18, 2, FALSE)))</f>
        <v>other</v>
      </c>
      <c r="J557" s="15">
        <f>LARGE([1]Data!AE495:AQ495, 3)</f>
        <v>0</v>
      </c>
    </row>
    <row r="558" spans="1:10" x14ac:dyDescent="0.25">
      <c r="A558" s="10"/>
      <c r="B558" s="11" t="s">
        <v>534</v>
      </c>
      <c r="C558" s="12" t="s">
        <v>31</v>
      </c>
      <c r="D558" s="13" t="s">
        <v>46</v>
      </c>
      <c r="E558" s="14" t="str">
        <f>IF(VLOOKUP(MATCH(F558, [1]Data!$AE496:$AQ496, 0), [1]Data!$BL$6:$BM$18, 2, FALSE)=$C558, "  "&amp;VLOOKUP(MATCH(F558, [1]Data!$AE496:$AQ496, 0), [1]Data!$BL$6:$BM$18, 2, FALSE), VLOOKUP(MATCH(F558, [1]Data!$AE496:$AQ496, 0), [1]Data!$BL$6:$BM$18, 2, FALSE))</f>
        <v xml:space="preserve">  LIB</v>
      </c>
      <c r="F558" s="15">
        <f>LARGE([1]Data!AE496:AQ496, 1)</f>
        <v>0.89659083099234749</v>
      </c>
      <c r="G558" s="14" t="str">
        <f>IF(VLOOKUP(MATCH(H558, [1]Data!$AE496:$AQ496, 0), [1]Data!$BL$6:$BM$18, 2, FALSE)=$C558, "  "&amp;VLOOKUP(MATCH(H558, [1]Data!$AE496:$AQ496, 0), [1]Data!$BL$6:$BM$18, 2, FALSE), VLOOKUP(MATCH(H558, [1]Data!$AE496:$AQ496, 0), [1]Data!$BL$6:$BM$18, 2, FALSE))</f>
        <v>LAB</v>
      </c>
      <c r="H558" s="15">
        <f>LARGE([1]Data!AE496:AQ496, 2)</f>
        <v>0.10266266922865881</v>
      </c>
      <c r="I558" s="14" t="str">
        <f>IF(J558=0, "other", IF(VLOOKUP(MATCH(J558, [1]Data!$AE496:$AQ496, 0), [1]Data!$BL$6:$BM$18, 2, FALSE)=$C558, "  "&amp;VLOOKUP(MATCH(J558, [1]Data!$AE496:$AQ496, 0), [1]Data!$BL$6:$BM$18, 2, FALSE), VLOOKUP(MATCH(J558, [1]Data!$AE496:$AQ496, 0), [1]Data!$BL$6:$BM$18, 2, FALSE)))</f>
        <v>CON</v>
      </c>
      <c r="J558" s="15">
        <f>LARGE([1]Data!AE496:AQ496, 3)</f>
        <v>7.4649977899366978E-4</v>
      </c>
    </row>
    <row r="559" spans="1:10" x14ac:dyDescent="0.25">
      <c r="A559" s="10"/>
      <c r="B559" s="11" t="s">
        <v>535</v>
      </c>
      <c r="C559" s="12" t="s">
        <v>8</v>
      </c>
      <c r="D559" s="13" t="s">
        <v>46</v>
      </c>
      <c r="E559" s="14" t="str">
        <f>IF(VLOOKUP(MATCH(F559, [1]Data!$AE497:$AQ497, 0), [1]Data!$BL$6:$BM$18, 2, FALSE)=$C559, "  "&amp;VLOOKUP(MATCH(F559, [1]Data!$AE497:$AQ497, 0), [1]Data!$BL$6:$BM$18, 2, FALSE), VLOOKUP(MATCH(F559, [1]Data!$AE497:$AQ497, 0), [1]Data!$BL$6:$BM$18, 2, FALSE))</f>
        <v xml:space="preserve">  LAB</v>
      </c>
      <c r="F559" s="15">
        <f>LARGE([1]Data!AE497:AQ497, 1)</f>
        <v>0.9935601814702234</v>
      </c>
      <c r="G559" s="14" t="str">
        <f>IF(VLOOKUP(MATCH(H559, [1]Data!$AE497:$AQ497, 0), [1]Data!$BL$6:$BM$18, 2, FALSE)=$C559, "  "&amp;VLOOKUP(MATCH(H559, [1]Data!$AE497:$AQ497, 0), [1]Data!$BL$6:$BM$18, 2, FALSE), VLOOKUP(MATCH(H559, [1]Data!$AE497:$AQ497, 0), [1]Data!$BL$6:$BM$18, 2, FALSE))</f>
        <v>UKIP</v>
      </c>
      <c r="H559" s="15">
        <f>LARGE([1]Data!AE497:AQ497, 2)</f>
        <v>5.3844093327799995E-3</v>
      </c>
      <c r="I559" s="14" t="str">
        <f>IF(J559=0, "other", IF(VLOOKUP(MATCH(J559, [1]Data!$AE497:$AQ497, 0), [1]Data!$BL$6:$BM$18, 2, FALSE)=$C559, "  "&amp;VLOOKUP(MATCH(J559, [1]Data!$AE497:$AQ497, 0), [1]Data!$BL$6:$BM$18, 2, FALSE), VLOOKUP(MATCH(J559, [1]Data!$AE497:$AQ497, 0), [1]Data!$BL$6:$BM$18, 2, FALSE)))</f>
        <v>LIB</v>
      </c>
      <c r="J559" s="15">
        <f>LARGE([1]Data!AE497:AQ497, 3)</f>
        <v>1.0554091969965419E-3</v>
      </c>
    </row>
    <row r="560" spans="1:10" x14ac:dyDescent="0.25">
      <c r="A560" s="10"/>
      <c r="B560" s="11" t="s">
        <v>536</v>
      </c>
      <c r="C560" s="12" t="s">
        <v>11</v>
      </c>
      <c r="D560" s="13" t="s">
        <v>25</v>
      </c>
      <c r="E560" s="14" t="str">
        <f>IF(VLOOKUP(MATCH(F560, [1]Data!$AE498:$AQ498, 0), [1]Data!$BL$6:$BM$18, 2, FALSE)=$C560, "  "&amp;VLOOKUP(MATCH(F560, [1]Data!$AE498:$AQ498, 0), [1]Data!$BL$6:$BM$18, 2, FALSE), VLOOKUP(MATCH(F560, [1]Data!$AE498:$AQ498, 0), [1]Data!$BL$6:$BM$18, 2, FALSE))</f>
        <v>LAB</v>
      </c>
      <c r="F560" s="15">
        <f>LARGE([1]Data!AE498:AQ498, 1)</f>
        <v>0.86093803286113957</v>
      </c>
      <c r="G560" s="14" t="str">
        <f>IF(VLOOKUP(MATCH(H560, [1]Data!$AE498:$AQ498, 0), [1]Data!$BL$6:$BM$18, 2, FALSE)=$C560, "  "&amp;VLOOKUP(MATCH(H560, [1]Data!$AE498:$AQ498, 0), [1]Data!$BL$6:$BM$18, 2, FALSE), VLOOKUP(MATCH(H560, [1]Data!$AE498:$AQ498, 0), [1]Data!$BL$6:$BM$18, 2, FALSE))</f>
        <v xml:space="preserve">  CON</v>
      </c>
      <c r="H560" s="15">
        <f>LARGE([1]Data!AE498:AQ498, 2)</f>
        <v>0.13345512738072285</v>
      </c>
      <c r="I560" s="14" t="str">
        <f>IF(J560=0, "other", IF(VLOOKUP(MATCH(J560, [1]Data!$AE498:$AQ498, 0), [1]Data!$BL$6:$BM$18, 2, FALSE)=$C560, "  "&amp;VLOOKUP(MATCH(J560, [1]Data!$AE498:$AQ498, 0), [1]Data!$BL$6:$BM$18, 2, FALSE), VLOOKUP(MATCH(J560, [1]Data!$AE498:$AQ498, 0), [1]Data!$BL$6:$BM$18, 2, FALSE)))</f>
        <v>UKIP</v>
      </c>
      <c r="J560" s="15">
        <f>LARGE([1]Data!AE498:AQ498, 3)</f>
        <v>5.6068397581376661E-3</v>
      </c>
    </row>
    <row r="561" spans="1:10" x14ac:dyDescent="0.25">
      <c r="A561" s="10"/>
      <c r="B561" s="11" t="s">
        <v>537</v>
      </c>
      <c r="C561" s="12" t="s">
        <v>11</v>
      </c>
      <c r="D561" s="13" t="s">
        <v>55</v>
      </c>
      <c r="E561" s="14" t="str">
        <f>IF(VLOOKUP(MATCH(F561, [1]Data!$AE499:$AQ499, 0), [1]Data!$BL$6:$BM$18, 2, FALSE)=$C561, "  "&amp;VLOOKUP(MATCH(F561, [1]Data!$AE499:$AQ499, 0), [1]Data!$BL$6:$BM$18, 2, FALSE), VLOOKUP(MATCH(F561, [1]Data!$AE499:$AQ499, 0), [1]Data!$BL$6:$BM$18, 2, FALSE))</f>
        <v xml:space="preserve">  CON</v>
      </c>
      <c r="F561" s="15">
        <f>LARGE([1]Data!AE499:AQ499, 1)</f>
        <v>0.99078844742044958</v>
      </c>
      <c r="G561" s="14" t="str">
        <f>IF(VLOOKUP(MATCH(H561, [1]Data!$AE499:$AQ499, 0), [1]Data!$BL$6:$BM$18, 2, FALSE)=$C561, "  "&amp;VLOOKUP(MATCH(H561, [1]Data!$AE499:$AQ499, 0), [1]Data!$BL$6:$BM$18, 2, FALSE), VLOOKUP(MATCH(H561, [1]Data!$AE499:$AQ499, 0), [1]Data!$BL$6:$BM$18, 2, FALSE))</f>
        <v>LAB</v>
      </c>
      <c r="H561" s="15">
        <f>LARGE([1]Data!AE499:AQ499, 2)</f>
        <v>6.6798320116609701E-3</v>
      </c>
      <c r="I561" s="14" t="str">
        <f>IF(J561=0, "other", IF(VLOOKUP(MATCH(J561, [1]Data!$AE499:$AQ499, 0), [1]Data!$BL$6:$BM$18, 2, FALSE)=$C561, "  "&amp;VLOOKUP(MATCH(J561, [1]Data!$AE499:$AQ499, 0), [1]Data!$BL$6:$BM$18, 2, FALSE), VLOOKUP(MATCH(J561, [1]Data!$AE499:$AQ499, 0), [1]Data!$BL$6:$BM$18, 2, FALSE)))</f>
        <v>UKIP</v>
      </c>
      <c r="J561" s="15">
        <f>LARGE([1]Data!AE499:AQ499, 3)</f>
        <v>2.5317205678894554E-3</v>
      </c>
    </row>
    <row r="562" spans="1:10" x14ac:dyDescent="0.25">
      <c r="A562" s="10"/>
      <c r="B562" s="11" t="s">
        <v>538</v>
      </c>
      <c r="C562" s="12" t="s">
        <v>11</v>
      </c>
      <c r="D562" s="13" t="s">
        <v>132</v>
      </c>
      <c r="E562" s="14" t="str">
        <f>IF(VLOOKUP(MATCH(F562, [1]Data!$AE500:$AQ500, 0), [1]Data!$BL$6:$BM$18, 2, FALSE)=$C562, "  "&amp;VLOOKUP(MATCH(F562, [1]Data!$AE500:$AQ500, 0), [1]Data!$BL$6:$BM$18, 2, FALSE), VLOOKUP(MATCH(F562, [1]Data!$AE500:$AQ500, 0), [1]Data!$BL$6:$BM$18, 2, FALSE))</f>
        <v xml:space="preserve">  CON</v>
      </c>
      <c r="F562" s="15">
        <f>LARGE([1]Data!AE500:AQ500, 1)</f>
        <v>0.98603100992861126</v>
      </c>
      <c r="G562" s="14" t="str">
        <f>IF(VLOOKUP(MATCH(H562, [1]Data!$AE500:$AQ500, 0), [1]Data!$BL$6:$BM$18, 2, FALSE)=$C562, "  "&amp;VLOOKUP(MATCH(H562, [1]Data!$AE500:$AQ500, 0), [1]Data!$BL$6:$BM$18, 2, FALSE), VLOOKUP(MATCH(H562, [1]Data!$AE500:$AQ500, 0), [1]Data!$BL$6:$BM$18, 2, FALSE))</f>
        <v>UKIP</v>
      </c>
      <c r="H562" s="15">
        <f>LARGE([1]Data!AE500:AQ500, 2)</f>
        <v>9.5577991636288679E-3</v>
      </c>
      <c r="I562" s="14" t="str">
        <f>IF(J562=0, "other", IF(VLOOKUP(MATCH(J562, [1]Data!$AE500:$AQ500, 0), [1]Data!$BL$6:$BM$18, 2, FALSE)=$C562, "  "&amp;VLOOKUP(MATCH(J562, [1]Data!$AE500:$AQ500, 0), [1]Data!$BL$6:$BM$18, 2, FALSE), VLOOKUP(MATCH(J562, [1]Data!$AE500:$AQ500, 0), [1]Data!$BL$6:$BM$18, 2, FALSE)))</f>
        <v>LAB</v>
      </c>
      <c r="J562" s="15">
        <f>LARGE([1]Data!AE500:AQ500, 3)</f>
        <v>4.411190907759919E-3</v>
      </c>
    </row>
    <row r="563" spans="1:10" x14ac:dyDescent="0.25">
      <c r="A563" s="10"/>
      <c r="B563" s="11" t="s">
        <v>539</v>
      </c>
      <c r="C563" s="12" t="s">
        <v>11</v>
      </c>
      <c r="D563" s="13" t="s">
        <v>33</v>
      </c>
      <c r="E563" s="14" t="str">
        <f>IF(VLOOKUP(MATCH(F563, [1]Data!$AE501:$AQ501, 0), [1]Data!$BL$6:$BM$18, 2, FALSE)=$C563, "  "&amp;VLOOKUP(MATCH(F563, [1]Data!$AE501:$AQ501, 0), [1]Data!$BL$6:$BM$18, 2, FALSE), VLOOKUP(MATCH(F563, [1]Data!$AE501:$AQ501, 0), [1]Data!$BL$6:$BM$18, 2, FALSE))</f>
        <v xml:space="preserve">  CON</v>
      </c>
      <c r="F563" s="15">
        <f>LARGE([1]Data!AE501:AQ501, 1)</f>
        <v>0.93095543144822801</v>
      </c>
      <c r="G563" s="14" t="str">
        <f>IF(VLOOKUP(MATCH(H563, [1]Data!$AE501:$AQ501, 0), [1]Data!$BL$6:$BM$18, 2, FALSE)=$C563, "  "&amp;VLOOKUP(MATCH(H563, [1]Data!$AE501:$AQ501, 0), [1]Data!$BL$6:$BM$18, 2, FALSE), VLOOKUP(MATCH(H563, [1]Data!$AE501:$AQ501, 0), [1]Data!$BL$6:$BM$18, 2, FALSE))</f>
        <v>UKIP</v>
      </c>
      <c r="H563" s="15">
        <f>LARGE([1]Data!AE501:AQ501, 2)</f>
        <v>6.3922582624746135E-2</v>
      </c>
      <c r="I563" s="14" t="str">
        <f>IF(J563=0, "other", IF(VLOOKUP(MATCH(J563, [1]Data!$AE501:$AQ501, 0), [1]Data!$BL$6:$BM$18, 2, FALSE)=$C563, "  "&amp;VLOOKUP(MATCH(J563, [1]Data!$AE501:$AQ501, 0), [1]Data!$BL$6:$BM$18, 2, FALSE), VLOOKUP(MATCH(J563, [1]Data!$AE501:$AQ501, 0), [1]Data!$BL$6:$BM$18, 2, FALSE)))</f>
        <v>LAB</v>
      </c>
      <c r="J563" s="15">
        <f>LARGE([1]Data!AE501:AQ501, 3)</f>
        <v>5.1219859270259637E-3</v>
      </c>
    </row>
    <row r="564" spans="1:10" x14ac:dyDescent="0.25">
      <c r="A564" s="10"/>
      <c r="B564" s="11" t="s">
        <v>540</v>
      </c>
      <c r="C564" s="12" t="s">
        <v>11</v>
      </c>
      <c r="D564" s="13" t="s">
        <v>55</v>
      </c>
      <c r="E564" s="14" t="str">
        <f>IF(VLOOKUP(MATCH(F564, [1]Data!$AE502:$AQ502, 0), [1]Data!$BL$6:$BM$18, 2, FALSE)=$C564, "  "&amp;VLOOKUP(MATCH(F564, [1]Data!$AE502:$AQ502, 0), [1]Data!$BL$6:$BM$18, 2, FALSE), VLOOKUP(MATCH(F564, [1]Data!$AE502:$AQ502, 0), [1]Data!$BL$6:$BM$18, 2, FALSE))</f>
        <v xml:space="preserve">  CON</v>
      </c>
      <c r="F564" s="15">
        <f>LARGE([1]Data!AE502:AQ502, 1)</f>
        <v>0.99451382240584818</v>
      </c>
      <c r="G564" s="14" t="str">
        <f>IF(VLOOKUP(MATCH(H564, [1]Data!$AE502:$AQ502, 0), [1]Data!$BL$6:$BM$18, 2, FALSE)=$C564, "  "&amp;VLOOKUP(MATCH(H564, [1]Data!$AE502:$AQ502, 0), [1]Data!$BL$6:$BM$18, 2, FALSE), VLOOKUP(MATCH(H564, [1]Data!$AE502:$AQ502, 0), [1]Data!$BL$6:$BM$18, 2, FALSE))</f>
        <v>LIB</v>
      </c>
      <c r="H564" s="15">
        <f>LARGE([1]Data!AE502:AQ502, 2)</f>
        <v>3.2668237691526416E-3</v>
      </c>
      <c r="I564" s="14" t="str">
        <f>IF(J564=0, "other", IF(VLOOKUP(MATCH(J564, [1]Data!$AE502:$AQ502, 0), [1]Data!$BL$6:$BM$18, 2, FALSE)=$C564, "  "&amp;VLOOKUP(MATCH(J564, [1]Data!$AE502:$AQ502, 0), [1]Data!$BL$6:$BM$18, 2, FALSE), VLOOKUP(MATCH(J564, [1]Data!$AE502:$AQ502, 0), [1]Data!$BL$6:$BM$18, 2, FALSE)))</f>
        <v>UKIP</v>
      </c>
      <c r="J564" s="15">
        <f>LARGE([1]Data!AE502:AQ502, 3)</f>
        <v>1.8210773057442712E-3</v>
      </c>
    </row>
    <row r="565" spans="1:10" x14ac:dyDescent="0.25">
      <c r="A565" s="10"/>
      <c r="B565" s="11" t="s">
        <v>541</v>
      </c>
      <c r="C565" s="12" t="s">
        <v>11</v>
      </c>
      <c r="D565" s="13" t="s">
        <v>46</v>
      </c>
      <c r="E565" s="14" t="str">
        <f>IF(VLOOKUP(MATCH(F565, [1]Data!$AE503:$AQ503, 0), [1]Data!$BL$6:$BM$18, 2, FALSE)=$C565, "  "&amp;VLOOKUP(MATCH(F565, [1]Data!$AE503:$AQ503, 0), [1]Data!$BL$6:$BM$18, 2, FALSE), VLOOKUP(MATCH(F565, [1]Data!$AE503:$AQ503, 0), [1]Data!$BL$6:$BM$18, 2, FALSE))</f>
        <v xml:space="preserve">  CON</v>
      </c>
      <c r="F565" s="15">
        <f>LARGE([1]Data!AE503:AQ503, 1)</f>
        <v>0.99575862530257442</v>
      </c>
      <c r="G565" s="14" t="str">
        <f>IF(VLOOKUP(MATCH(H565, [1]Data!$AE503:$AQ503, 0), [1]Data!$BL$6:$BM$18, 2, FALSE)=$C565, "  "&amp;VLOOKUP(MATCH(H565, [1]Data!$AE503:$AQ503, 0), [1]Data!$BL$6:$BM$18, 2, FALSE), VLOOKUP(MATCH(H565, [1]Data!$AE503:$AQ503, 0), [1]Data!$BL$6:$BM$18, 2, FALSE))</f>
        <v>UKIP</v>
      </c>
      <c r="H565" s="15">
        <f>LARGE([1]Data!AE503:AQ503, 2)</f>
        <v>3.6832802593371873E-3</v>
      </c>
      <c r="I565" s="14" t="str">
        <f>IF(J565=0, "other", IF(VLOOKUP(MATCH(J565, [1]Data!$AE503:$AQ503, 0), [1]Data!$BL$6:$BM$18, 2, FALSE)=$C565, "  "&amp;VLOOKUP(MATCH(J565, [1]Data!$AE503:$AQ503, 0), [1]Data!$BL$6:$BM$18, 2, FALSE), VLOOKUP(MATCH(J565, [1]Data!$AE503:$AQ503, 0), [1]Data!$BL$6:$BM$18, 2, FALSE)))</f>
        <v>LAB</v>
      </c>
      <c r="J565" s="15">
        <f>LARGE([1]Data!AE503:AQ503, 3)</f>
        <v>5.5809443808842922E-4</v>
      </c>
    </row>
    <row r="566" spans="1:10" x14ac:dyDescent="0.25">
      <c r="A566" s="10"/>
      <c r="B566" s="11" t="s">
        <v>542</v>
      </c>
      <c r="C566" s="12" t="s">
        <v>8</v>
      </c>
      <c r="D566" s="13" t="s">
        <v>18</v>
      </c>
      <c r="E566" s="14" t="str">
        <f>IF(VLOOKUP(MATCH(F566, [1]Data!$AE504:$AQ504, 0), [1]Data!$BL$6:$BM$18, 2, FALSE)=$C566, "  "&amp;VLOOKUP(MATCH(F566, [1]Data!$AE504:$AQ504, 0), [1]Data!$BL$6:$BM$18, 2, FALSE), VLOOKUP(MATCH(F566, [1]Data!$AE504:$AQ504, 0), [1]Data!$BL$6:$BM$18, 2, FALSE))</f>
        <v xml:space="preserve">  LAB</v>
      </c>
      <c r="F566" s="15">
        <f>LARGE([1]Data!AE504:AQ504, 1)</f>
        <v>0.98865940535740415</v>
      </c>
      <c r="G566" s="14" t="str">
        <f>IF(VLOOKUP(MATCH(H566, [1]Data!$AE504:$AQ504, 0), [1]Data!$BL$6:$BM$18, 2, FALSE)=$C566, "  "&amp;VLOOKUP(MATCH(H566, [1]Data!$AE504:$AQ504, 0), [1]Data!$BL$6:$BM$18, 2, FALSE), VLOOKUP(MATCH(H566, [1]Data!$AE504:$AQ504, 0), [1]Data!$BL$6:$BM$18, 2, FALSE))</f>
        <v>CON</v>
      </c>
      <c r="H566" s="15">
        <f>LARGE([1]Data!AE504:AQ504, 2)</f>
        <v>1.0485971641176995E-2</v>
      </c>
      <c r="I566" s="14" t="str">
        <f>IF(J566=0, "other", IF(VLOOKUP(MATCH(J566, [1]Data!$AE504:$AQ504, 0), [1]Data!$BL$6:$BM$18, 2, FALSE)=$C566, "  "&amp;VLOOKUP(MATCH(J566, [1]Data!$AE504:$AQ504, 0), [1]Data!$BL$6:$BM$18, 2, FALSE), VLOOKUP(MATCH(J566, [1]Data!$AE504:$AQ504, 0), [1]Data!$BL$6:$BM$18, 2, FALSE)))</f>
        <v>UKIP</v>
      </c>
      <c r="J566" s="15">
        <f>LARGE([1]Data!AE504:AQ504, 3)</f>
        <v>8.5462300141883737E-4</v>
      </c>
    </row>
    <row r="567" spans="1:10" x14ac:dyDescent="0.25">
      <c r="A567" s="10"/>
      <c r="B567" s="11" t="s">
        <v>543</v>
      </c>
      <c r="C567" s="12" t="s">
        <v>31</v>
      </c>
      <c r="D567" s="13" t="s">
        <v>20</v>
      </c>
      <c r="E567" s="14" t="str">
        <f>IF(VLOOKUP(MATCH(F567, [1]Data!$AE505:$AQ505, 0), [1]Data!$BL$6:$BM$18, 2, FALSE)=$C567, "  "&amp;VLOOKUP(MATCH(F567, [1]Data!$AE505:$AQ505, 0), [1]Data!$BL$6:$BM$18, 2, FALSE), VLOOKUP(MATCH(F567, [1]Data!$AE505:$AQ505, 0), [1]Data!$BL$6:$BM$18, 2, FALSE))</f>
        <v>CON</v>
      </c>
      <c r="F567" s="15">
        <f>LARGE([1]Data!AE505:AQ505, 1)</f>
        <v>0.91561975774987858</v>
      </c>
      <c r="G567" s="14" t="str">
        <f>IF(VLOOKUP(MATCH(H567, [1]Data!$AE505:$AQ505, 0), [1]Data!$BL$6:$BM$18, 2, FALSE)=$C567, "  "&amp;VLOOKUP(MATCH(H567, [1]Data!$AE505:$AQ505, 0), [1]Data!$BL$6:$BM$18, 2, FALSE), VLOOKUP(MATCH(H567, [1]Data!$AE505:$AQ505, 0), [1]Data!$BL$6:$BM$18, 2, FALSE))</f>
        <v xml:space="preserve">  LIB</v>
      </c>
      <c r="H567" s="15">
        <f>LARGE([1]Data!AE505:AQ505, 2)</f>
        <v>7.8447945534441926E-2</v>
      </c>
      <c r="I567" s="14" t="str">
        <f>IF(J567=0, "other", IF(VLOOKUP(MATCH(J567, [1]Data!$AE505:$AQ505, 0), [1]Data!$BL$6:$BM$18, 2, FALSE)=$C567, "  "&amp;VLOOKUP(MATCH(J567, [1]Data!$AE505:$AQ505, 0), [1]Data!$BL$6:$BM$18, 2, FALSE), VLOOKUP(MATCH(J567, [1]Data!$AE505:$AQ505, 0), [1]Data!$BL$6:$BM$18, 2, FALSE)))</f>
        <v>UKIP</v>
      </c>
      <c r="J567" s="15">
        <f>LARGE([1]Data!AE505:AQ505, 3)</f>
        <v>3.733770090854445E-3</v>
      </c>
    </row>
    <row r="568" spans="1:10" x14ac:dyDescent="0.25">
      <c r="A568" s="10"/>
      <c r="B568" s="11" t="s">
        <v>544</v>
      </c>
      <c r="C568" s="12" t="s">
        <v>31</v>
      </c>
      <c r="D568" s="13" t="s">
        <v>106</v>
      </c>
      <c r="E568" s="14" t="str">
        <f>IF(VLOOKUP(MATCH(F568, [1]Data!$AE506:$AQ506, 0), [1]Data!$BL$6:$BM$18, 2, FALSE)=$C568, "  "&amp;VLOOKUP(MATCH(F568, [1]Data!$AE506:$AQ506, 0), [1]Data!$BL$6:$BM$18, 2, FALSE), VLOOKUP(MATCH(F568, [1]Data!$AE506:$AQ506, 0), [1]Data!$BL$6:$BM$18, 2, FALSE))</f>
        <v>CON</v>
      </c>
      <c r="F568" s="15">
        <f>LARGE([1]Data!AE506:AQ506, 1)</f>
        <v>0.91041121249843393</v>
      </c>
      <c r="G568" s="14" t="str">
        <f>IF(VLOOKUP(MATCH(H568, [1]Data!$AE506:$AQ506, 0), [1]Data!$BL$6:$BM$18, 2, FALSE)=$C568, "  "&amp;VLOOKUP(MATCH(H568, [1]Data!$AE506:$AQ506, 0), [1]Data!$BL$6:$BM$18, 2, FALSE), VLOOKUP(MATCH(H568, [1]Data!$AE506:$AQ506, 0), [1]Data!$BL$6:$BM$18, 2, FALSE))</f>
        <v xml:space="preserve">  LIB</v>
      </c>
      <c r="H568" s="15">
        <f>LARGE([1]Data!AE506:AQ506, 2)</f>
        <v>8.6236748483687051E-2</v>
      </c>
      <c r="I568" s="14" t="str">
        <f>IF(J568=0, "other", IF(VLOOKUP(MATCH(J568, [1]Data!$AE506:$AQ506, 0), [1]Data!$BL$6:$BM$18, 2, FALSE)=$C568, "  "&amp;VLOOKUP(MATCH(J568, [1]Data!$AE506:$AQ506, 0), [1]Data!$BL$6:$BM$18, 2, FALSE), VLOOKUP(MATCH(J568, [1]Data!$AE506:$AQ506, 0), [1]Data!$BL$6:$BM$18, 2, FALSE)))</f>
        <v>UKIP</v>
      </c>
      <c r="J568" s="15">
        <f>LARGE([1]Data!AE506:AQ506, 3)</f>
        <v>3.3520390178789325E-3</v>
      </c>
    </row>
    <row r="569" spans="1:10" x14ac:dyDescent="0.25">
      <c r="A569" s="10"/>
      <c r="B569" s="11" t="s">
        <v>545</v>
      </c>
      <c r="C569" s="12" t="s">
        <v>66</v>
      </c>
      <c r="D569" s="13" t="s">
        <v>64</v>
      </c>
      <c r="E569" s="14" t="str">
        <f>IF(VLOOKUP(MATCH(F569, [1]Data!$AE507:$AQ507, 0), [1]Data!$BL$6:$BM$18, 2, FALSE)=$C569, "  "&amp;VLOOKUP(MATCH(F569, [1]Data!$AE507:$AQ507, 0), [1]Data!$BL$6:$BM$18, 2, FALSE), VLOOKUP(MATCH(F569, [1]Data!$AE507:$AQ507, 0), [1]Data!$BL$6:$BM$18, 2, FALSE))</f>
        <v xml:space="preserve">  DUP</v>
      </c>
      <c r="F569" s="15">
        <f>LARGE([1]Data!AE507:AQ507, 1)</f>
        <v>0.83620670378472595</v>
      </c>
      <c r="G569" s="14" t="str">
        <f>IF(VLOOKUP(MATCH(H569, [1]Data!$AE507:$AQ507, 0), [1]Data!$BL$6:$BM$18, 2, FALSE)=$C569, "  "&amp;VLOOKUP(MATCH(H569, [1]Data!$AE507:$AQ507, 0), [1]Data!$BL$6:$BM$18, 2, FALSE), VLOOKUP(MATCH(H569, [1]Data!$AE507:$AQ507, 0), [1]Data!$BL$6:$BM$18, 2, FALSE))</f>
        <v>UUP</v>
      </c>
      <c r="H569" s="15">
        <f>LARGE([1]Data!AE507:AQ507, 2)</f>
        <v>0.1628274844865949</v>
      </c>
      <c r="I569" s="14" t="str">
        <f>IF(J569=0, "other", IF(VLOOKUP(MATCH(J569, [1]Data!$AE507:$AQ507, 0), [1]Data!$BL$6:$BM$18, 2, FALSE)=$C569, "  "&amp;VLOOKUP(MATCH(J569, [1]Data!$AE507:$AQ507, 0), [1]Data!$BL$6:$BM$18, 2, FALSE), VLOOKUP(MATCH(J569, [1]Data!$AE507:$AQ507, 0), [1]Data!$BL$6:$BM$18, 2, FALSE)))</f>
        <v>CON</v>
      </c>
      <c r="J569" s="15">
        <f>LARGE([1]Data!AE507:AQ507, 3)</f>
        <v>4.9870615618115104E-4</v>
      </c>
    </row>
    <row r="570" spans="1:10" x14ac:dyDescent="0.25">
      <c r="A570" s="10"/>
      <c r="B570" s="11" t="s">
        <v>546</v>
      </c>
      <c r="C570" s="12" t="s">
        <v>11</v>
      </c>
      <c r="D570" s="13" t="s">
        <v>38</v>
      </c>
      <c r="E570" s="14" t="str">
        <f>IF(VLOOKUP(MATCH(F570, [1]Data!$AE508:$AQ508, 0), [1]Data!$BL$6:$BM$18, 2, FALSE)=$C570, "  "&amp;VLOOKUP(MATCH(F570, [1]Data!$AE508:$AQ508, 0), [1]Data!$BL$6:$BM$18, 2, FALSE), VLOOKUP(MATCH(F570, [1]Data!$AE508:$AQ508, 0), [1]Data!$BL$6:$BM$18, 2, FALSE))</f>
        <v xml:space="preserve">  CON</v>
      </c>
      <c r="F570" s="15">
        <f>LARGE([1]Data!AE508:AQ508, 1)</f>
        <v>0.86807888133395783</v>
      </c>
      <c r="G570" s="14" t="str">
        <f>IF(VLOOKUP(MATCH(H570, [1]Data!$AE508:$AQ508, 0), [1]Data!$BL$6:$BM$18, 2, FALSE)=$C570, "  "&amp;VLOOKUP(MATCH(H570, [1]Data!$AE508:$AQ508, 0), [1]Data!$BL$6:$BM$18, 2, FALSE), VLOOKUP(MATCH(H570, [1]Data!$AE508:$AQ508, 0), [1]Data!$BL$6:$BM$18, 2, FALSE))</f>
        <v>UKIP</v>
      </c>
      <c r="H570" s="15">
        <f>LARGE([1]Data!AE508:AQ508, 2)</f>
        <v>6.7732339353414953E-2</v>
      </c>
      <c r="I570" s="14" t="str">
        <f>IF(J570=0, "other", IF(VLOOKUP(MATCH(J570, [1]Data!$AE508:$AQ508, 0), [1]Data!$BL$6:$BM$18, 2, FALSE)=$C570, "  "&amp;VLOOKUP(MATCH(J570, [1]Data!$AE508:$AQ508, 0), [1]Data!$BL$6:$BM$18, 2, FALSE), VLOOKUP(MATCH(J570, [1]Data!$AE508:$AQ508, 0), [1]Data!$BL$6:$BM$18, 2, FALSE)))</f>
        <v>LAB</v>
      </c>
      <c r="J570" s="15">
        <f>LARGE([1]Data!AE508:AQ508, 3)</f>
        <v>6.4188779312627245E-2</v>
      </c>
    </row>
    <row r="571" spans="1:10" x14ac:dyDescent="0.25">
      <c r="A571" s="10"/>
      <c r="B571" s="11" t="s">
        <v>547</v>
      </c>
      <c r="C571" s="12" t="s">
        <v>11</v>
      </c>
      <c r="D571" s="13" t="s">
        <v>61</v>
      </c>
      <c r="E571" s="14" t="str">
        <f>IF(VLOOKUP(MATCH(F571, [1]Data!$AE509:$AQ509, 0), [1]Data!$BL$6:$BM$18, 2, FALSE)=$C571, "  "&amp;VLOOKUP(MATCH(F571, [1]Data!$AE509:$AQ509, 0), [1]Data!$BL$6:$BM$18, 2, FALSE), VLOOKUP(MATCH(F571, [1]Data!$AE509:$AQ509, 0), [1]Data!$BL$6:$BM$18, 2, FALSE))</f>
        <v xml:space="preserve">  CON</v>
      </c>
      <c r="F571" s="15">
        <f>LARGE([1]Data!AE509:AQ509, 1)</f>
        <v>0.98980004326433746</v>
      </c>
      <c r="G571" s="14" t="str">
        <f>IF(VLOOKUP(MATCH(H571, [1]Data!$AE509:$AQ509, 0), [1]Data!$BL$6:$BM$18, 2, FALSE)=$C571, "  "&amp;VLOOKUP(MATCH(H571, [1]Data!$AE509:$AQ509, 0), [1]Data!$BL$6:$BM$18, 2, FALSE), VLOOKUP(MATCH(H571, [1]Data!$AE509:$AQ509, 0), [1]Data!$BL$6:$BM$18, 2, FALSE))</f>
        <v>LIB</v>
      </c>
      <c r="H571" s="15">
        <f>LARGE([1]Data!AE509:AQ509, 2)</f>
        <v>6.7416994329391709E-3</v>
      </c>
      <c r="I571" s="14" t="str">
        <f>IF(J571=0, "other", IF(VLOOKUP(MATCH(J571, [1]Data!$AE509:$AQ509, 0), [1]Data!$BL$6:$BM$18, 2, FALSE)=$C571, "  "&amp;VLOOKUP(MATCH(J571, [1]Data!$AE509:$AQ509, 0), [1]Data!$BL$6:$BM$18, 2, FALSE), VLOOKUP(MATCH(J571, [1]Data!$AE509:$AQ509, 0), [1]Data!$BL$6:$BM$18, 2, FALSE)))</f>
        <v>UKIP</v>
      </c>
      <c r="J571" s="15">
        <f>LARGE([1]Data!AE509:AQ509, 3)</f>
        <v>3.4582573027234285E-3</v>
      </c>
    </row>
    <row r="572" spans="1:10" x14ac:dyDescent="0.25">
      <c r="A572" s="10"/>
      <c r="B572" s="11" t="s">
        <v>548</v>
      </c>
      <c r="C572" s="12" t="s">
        <v>11</v>
      </c>
      <c r="D572" s="13" t="s">
        <v>25</v>
      </c>
      <c r="E572" s="14" t="str">
        <f>IF(VLOOKUP(MATCH(F572, [1]Data!$AE510:$AQ510, 0), [1]Data!$BL$6:$BM$18, 2, FALSE)=$C572, "  "&amp;VLOOKUP(MATCH(F572, [1]Data!$AE510:$AQ510, 0), [1]Data!$BL$6:$BM$18, 2, FALSE), VLOOKUP(MATCH(F572, [1]Data!$AE510:$AQ510, 0), [1]Data!$BL$6:$BM$18, 2, FALSE))</f>
        <v xml:space="preserve">  CON</v>
      </c>
      <c r="F572" s="15">
        <f>LARGE([1]Data!AE510:AQ510, 1)</f>
        <v>0.95691677228145344</v>
      </c>
      <c r="G572" s="14" t="str">
        <f>IF(VLOOKUP(MATCH(H572, [1]Data!$AE510:$AQ510, 0), [1]Data!$BL$6:$BM$18, 2, FALSE)=$C572, "  "&amp;VLOOKUP(MATCH(H572, [1]Data!$AE510:$AQ510, 0), [1]Data!$BL$6:$BM$18, 2, FALSE), VLOOKUP(MATCH(H572, [1]Data!$AE510:$AQ510, 0), [1]Data!$BL$6:$BM$18, 2, FALSE))</f>
        <v>LAB</v>
      </c>
      <c r="H572" s="15">
        <f>LARGE([1]Data!AE510:AQ510, 2)</f>
        <v>2.882024674311541E-2</v>
      </c>
      <c r="I572" s="14" t="str">
        <f>IF(J572=0, "other", IF(VLOOKUP(MATCH(J572, [1]Data!$AE510:$AQ510, 0), [1]Data!$BL$6:$BM$18, 2, FALSE)=$C572, "  "&amp;VLOOKUP(MATCH(J572, [1]Data!$AE510:$AQ510, 0), [1]Data!$BL$6:$BM$18, 2, FALSE), VLOOKUP(MATCH(J572, [1]Data!$AE510:$AQ510, 0), [1]Data!$BL$6:$BM$18, 2, FALSE)))</f>
        <v>UKIP</v>
      </c>
      <c r="J572" s="15">
        <f>LARGE([1]Data!AE510:AQ510, 3)</f>
        <v>1.38909973474938E-2</v>
      </c>
    </row>
    <row r="573" spans="1:10" x14ac:dyDescent="0.25">
      <c r="A573" s="10"/>
      <c r="B573" s="11" t="s">
        <v>549</v>
      </c>
      <c r="C573" s="12" t="s">
        <v>11</v>
      </c>
      <c r="D573" s="13" t="s">
        <v>106</v>
      </c>
      <c r="E573" s="14" t="str">
        <f>IF(VLOOKUP(MATCH(F573, [1]Data!$AE511:$AQ511, 0), [1]Data!$BL$6:$BM$18, 2, FALSE)=$C573, "  "&amp;VLOOKUP(MATCH(F573, [1]Data!$AE511:$AQ511, 0), [1]Data!$BL$6:$BM$18, 2, FALSE), VLOOKUP(MATCH(F573, [1]Data!$AE511:$AQ511, 0), [1]Data!$BL$6:$BM$18, 2, FALSE))</f>
        <v xml:space="preserve">  CON</v>
      </c>
      <c r="F573" s="15">
        <f>LARGE([1]Data!AE511:AQ511, 1)</f>
        <v>0.96365402213262552</v>
      </c>
      <c r="G573" s="14" t="str">
        <f>IF(VLOOKUP(MATCH(H573, [1]Data!$AE511:$AQ511, 0), [1]Data!$BL$6:$BM$18, 2, FALSE)=$C573, "  "&amp;VLOOKUP(MATCH(H573, [1]Data!$AE511:$AQ511, 0), [1]Data!$BL$6:$BM$18, 2, FALSE), VLOOKUP(MATCH(H573, [1]Data!$AE511:$AQ511, 0), [1]Data!$BL$6:$BM$18, 2, FALSE))</f>
        <v>LAB</v>
      </c>
      <c r="H573" s="15">
        <f>LARGE([1]Data!AE511:AQ511, 2)</f>
        <v>3.1591354852224716E-2</v>
      </c>
      <c r="I573" s="14" t="str">
        <f>IF(J573=0, "other", IF(VLOOKUP(MATCH(J573, [1]Data!$AE511:$AQ511, 0), [1]Data!$BL$6:$BM$18, 2, FALSE)=$C573, "  "&amp;VLOOKUP(MATCH(J573, [1]Data!$AE511:$AQ511, 0), [1]Data!$BL$6:$BM$18, 2, FALSE), VLOOKUP(MATCH(J573, [1]Data!$AE511:$AQ511, 0), [1]Data!$BL$6:$BM$18, 2, FALSE)))</f>
        <v>UKIP</v>
      </c>
      <c r="J573" s="15">
        <f>LARGE([1]Data!AE511:AQ511, 3)</f>
        <v>4.7546230151498036E-3</v>
      </c>
    </row>
    <row r="574" spans="1:10" x14ac:dyDescent="0.25">
      <c r="A574" s="10"/>
      <c r="B574" s="11" t="s">
        <v>550</v>
      </c>
      <c r="C574" s="12" t="s">
        <v>68</v>
      </c>
      <c r="D574" s="13" t="s">
        <v>64</v>
      </c>
      <c r="E574" s="14" t="str">
        <f>IF(VLOOKUP(MATCH(F574, [1]Data!$AE512:$AQ512, 0), [1]Data!$BL$6:$BM$18, 2, FALSE)=$C574, "  "&amp;VLOOKUP(MATCH(F574, [1]Data!$AE512:$AQ512, 0), [1]Data!$BL$6:$BM$18, 2, FALSE), VLOOKUP(MATCH(F574, [1]Data!$AE512:$AQ512, 0), [1]Data!$BL$6:$BM$18, 2, FALSE))</f>
        <v xml:space="preserve">  SDLP</v>
      </c>
      <c r="F574" s="15">
        <f>LARGE([1]Data!AE512:AQ512, 1)</f>
        <v>0.96879955734993928</v>
      </c>
      <c r="G574" s="14" t="str">
        <f>IF(VLOOKUP(MATCH(H574, [1]Data!$AE512:$AQ512, 0), [1]Data!$BL$6:$BM$18, 2, FALSE)=$C574, "  "&amp;VLOOKUP(MATCH(H574, [1]Data!$AE512:$AQ512, 0), [1]Data!$BL$6:$BM$18, 2, FALSE), VLOOKUP(MATCH(H574, [1]Data!$AE512:$AQ512, 0), [1]Data!$BL$6:$BM$18, 2, FALSE))</f>
        <v>SIN</v>
      </c>
      <c r="H574" s="15">
        <f>LARGE([1]Data!AE512:AQ512, 2)</f>
        <v>3.1200442650060761E-2</v>
      </c>
      <c r="I574" s="14" t="str">
        <f>IF(J574=0, "other", IF(VLOOKUP(MATCH(J574, [1]Data!$AE512:$AQ512, 0), [1]Data!$BL$6:$BM$18, 2, FALSE)=$C574, "  "&amp;VLOOKUP(MATCH(J574, [1]Data!$AE512:$AQ512, 0), [1]Data!$BL$6:$BM$18, 2, FALSE), VLOOKUP(MATCH(J574, [1]Data!$AE512:$AQ512, 0), [1]Data!$BL$6:$BM$18, 2, FALSE)))</f>
        <v>other</v>
      </c>
      <c r="J574" s="15">
        <f>LARGE([1]Data!AE512:AQ512, 3)</f>
        <v>0</v>
      </c>
    </row>
    <row r="575" spans="1:10" x14ac:dyDescent="0.25">
      <c r="A575" s="10"/>
      <c r="B575" s="11" t="s">
        <v>551</v>
      </c>
      <c r="C575" s="12" t="s">
        <v>11</v>
      </c>
      <c r="D575" s="13" t="s">
        <v>61</v>
      </c>
      <c r="E575" s="14" t="str">
        <f>IF(VLOOKUP(MATCH(F575, [1]Data!$AE513:$AQ513, 0), [1]Data!$BL$6:$BM$18, 2, FALSE)=$C575, "  "&amp;VLOOKUP(MATCH(F575, [1]Data!$AE513:$AQ513, 0), [1]Data!$BL$6:$BM$18, 2, FALSE), VLOOKUP(MATCH(F575, [1]Data!$AE513:$AQ513, 0), [1]Data!$BL$6:$BM$18, 2, FALSE))</f>
        <v xml:space="preserve">  CON</v>
      </c>
      <c r="F575" s="15">
        <f>LARGE([1]Data!AE513:AQ513, 1)</f>
        <v>0.9844867512402139</v>
      </c>
      <c r="G575" s="14" t="str">
        <f>IF(VLOOKUP(MATCH(H575, [1]Data!$AE513:$AQ513, 0), [1]Data!$BL$6:$BM$18, 2, FALSE)=$C575, "  "&amp;VLOOKUP(MATCH(H575, [1]Data!$AE513:$AQ513, 0), [1]Data!$BL$6:$BM$18, 2, FALSE), VLOOKUP(MATCH(H575, [1]Data!$AE513:$AQ513, 0), [1]Data!$BL$6:$BM$18, 2, FALSE))</f>
        <v>LIB</v>
      </c>
      <c r="H575" s="15">
        <f>LARGE([1]Data!AE513:AQ513, 2)</f>
        <v>9.920801447861987E-3</v>
      </c>
      <c r="I575" s="14" t="str">
        <f>IF(J575=0, "other", IF(VLOOKUP(MATCH(J575, [1]Data!$AE513:$AQ513, 0), [1]Data!$BL$6:$BM$18, 2, FALSE)=$C575, "  "&amp;VLOOKUP(MATCH(J575, [1]Data!$AE513:$AQ513, 0), [1]Data!$BL$6:$BM$18, 2, FALSE), VLOOKUP(MATCH(J575, [1]Data!$AE513:$AQ513, 0), [1]Data!$BL$6:$BM$18, 2, FALSE)))</f>
        <v>UKIP</v>
      </c>
      <c r="J575" s="15">
        <f>LARGE([1]Data!AE513:AQ513, 3)</f>
        <v>5.5924473119241466E-3</v>
      </c>
    </row>
    <row r="576" spans="1:10" x14ac:dyDescent="0.25">
      <c r="A576" s="10"/>
      <c r="B576" s="11" t="s">
        <v>552</v>
      </c>
      <c r="C576" s="12" t="s">
        <v>11</v>
      </c>
      <c r="D576" s="13" t="s">
        <v>106</v>
      </c>
      <c r="E576" s="14" t="str">
        <f>IF(VLOOKUP(MATCH(F576, [1]Data!$AE514:$AQ514, 0), [1]Data!$BL$6:$BM$18, 2, FALSE)=$C576, "  "&amp;VLOOKUP(MATCH(F576, [1]Data!$AE514:$AQ514, 0), [1]Data!$BL$6:$BM$18, 2, FALSE), VLOOKUP(MATCH(F576, [1]Data!$AE514:$AQ514, 0), [1]Data!$BL$6:$BM$18, 2, FALSE))</f>
        <v xml:space="preserve">  CON</v>
      </c>
      <c r="F576" s="15">
        <f>LARGE([1]Data!AE514:AQ514, 1)</f>
        <v>0.95379650506671543</v>
      </c>
      <c r="G576" s="14" t="str">
        <f>IF(VLOOKUP(MATCH(H576, [1]Data!$AE514:$AQ514, 0), [1]Data!$BL$6:$BM$18, 2, FALSE)=$C576, "  "&amp;VLOOKUP(MATCH(H576, [1]Data!$AE514:$AQ514, 0), [1]Data!$BL$6:$BM$18, 2, FALSE), VLOOKUP(MATCH(H576, [1]Data!$AE514:$AQ514, 0), [1]Data!$BL$6:$BM$18, 2, FALSE))</f>
        <v>LIB</v>
      </c>
      <c r="H576" s="15">
        <f>LARGE([1]Data!AE514:AQ514, 2)</f>
        <v>4.0448860860998526E-2</v>
      </c>
      <c r="I576" s="14" t="str">
        <f>IF(J576=0, "other", IF(VLOOKUP(MATCH(J576, [1]Data!$AE514:$AQ514, 0), [1]Data!$BL$6:$BM$18, 2, FALSE)=$C576, "  "&amp;VLOOKUP(MATCH(J576, [1]Data!$AE514:$AQ514, 0), [1]Data!$BL$6:$BM$18, 2, FALSE), VLOOKUP(MATCH(J576, [1]Data!$AE514:$AQ514, 0), [1]Data!$BL$6:$BM$18, 2, FALSE)))</f>
        <v>UKIP</v>
      </c>
      <c r="J576" s="15">
        <f>LARGE([1]Data!AE514:AQ514, 3)</f>
        <v>4.7626058666785818E-3</v>
      </c>
    </row>
    <row r="577" spans="1:10" x14ac:dyDescent="0.25">
      <c r="A577" s="10"/>
      <c r="B577" s="11" t="s">
        <v>553</v>
      </c>
      <c r="C577" s="12" t="s">
        <v>11</v>
      </c>
      <c r="D577" s="13" t="s">
        <v>46</v>
      </c>
      <c r="E577" s="14" t="str">
        <f>IF(VLOOKUP(MATCH(F577, [1]Data!$AE515:$AQ515, 0), [1]Data!$BL$6:$BM$18, 2, FALSE)=$C577, "  "&amp;VLOOKUP(MATCH(F577, [1]Data!$AE515:$AQ515, 0), [1]Data!$BL$6:$BM$18, 2, FALSE), VLOOKUP(MATCH(F577, [1]Data!$AE515:$AQ515, 0), [1]Data!$BL$6:$BM$18, 2, FALSE))</f>
        <v xml:space="preserve">  CON</v>
      </c>
      <c r="F577" s="15">
        <f>LARGE([1]Data!AE515:AQ515, 1)</f>
        <v>0.99424040989861051</v>
      </c>
      <c r="G577" s="14" t="str">
        <f>IF(VLOOKUP(MATCH(H577, [1]Data!$AE515:$AQ515, 0), [1]Data!$BL$6:$BM$18, 2, FALSE)=$C577, "  "&amp;VLOOKUP(MATCH(H577, [1]Data!$AE515:$AQ515, 0), [1]Data!$BL$6:$BM$18, 2, FALSE), VLOOKUP(MATCH(H577, [1]Data!$AE515:$AQ515, 0), [1]Data!$BL$6:$BM$18, 2, FALSE))</f>
        <v>UKIP</v>
      </c>
      <c r="H577" s="15">
        <f>LARGE([1]Data!AE515:AQ515, 2)</f>
        <v>5.7595901013894847E-3</v>
      </c>
      <c r="I577" s="14" t="str">
        <f>IF(J577=0, "other", IF(VLOOKUP(MATCH(J577, [1]Data!$AE515:$AQ515, 0), [1]Data!$BL$6:$BM$18, 2, FALSE)=$C577, "  "&amp;VLOOKUP(MATCH(J577, [1]Data!$AE515:$AQ515, 0), [1]Data!$BL$6:$BM$18, 2, FALSE), VLOOKUP(MATCH(J577, [1]Data!$AE515:$AQ515, 0), [1]Data!$BL$6:$BM$18, 2, FALSE)))</f>
        <v>other</v>
      </c>
      <c r="J577" s="15">
        <f>LARGE([1]Data!AE515:AQ515, 3)</f>
        <v>0</v>
      </c>
    </row>
    <row r="578" spans="1:10" x14ac:dyDescent="0.25">
      <c r="A578" s="10"/>
      <c r="B578" s="11" t="s">
        <v>554</v>
      </c>
      <c r="C578" s="12" t="s">
        <v>11</v>
      </c>
      <c r="D578" s="13" t="s">
        <v>25</v>
      </c>
      <c r="E578" s="14" t="str">
        <f>IF(VLOOKUP(MATCH(F578, [1]Data!$AE516:$AQ516, 0), [1]Data!$BL$6:$BM$18, 2, FALSE)=$C578, "  "&amp;VLOOKUP(MATCH(F578, [1]Data!$AE516:$AQ516, 0), [1]Data!$BL$6:$BM$18, 2, FALSE), VLOOKUP(MATCH(F578, [1]Data!$AE516:$AQ516, 0), [1]Data!$BL$6:$BM$18, 2, FALSE))</f>
        <v xml:space="preserve">  CON</v>
      </c>
      <c r="F578" s="15">
        <f>LARGE([1]Data!AE516:AQ516, 1)</f>
        <v>0.99358240482394222</v>
      </c>
      <c r="G578" s="14" t="str">
        <f>IF(VLOOKUP(MATCH(H578, [1]Data!$AE516:$AQ516, 0), [1]Data!$BL$6:$BM$18, 2, FALSE)=$C578, "  "&amp;VLOOKUP(MATCH(H578, [1]Data!$AE516:$AQ516, 0), [1]Data!$BL$6:$BM$18, 2, FALSE), VLOOKUP(MATCH(H578, [1]Data!$AE516:$AQ516, 0), [1]Data!$BL$6:$BM$18, 2, FALSE))</f>
        <v>UKIP</v>
      </c>
      <c r="H578" s="15">
        <f>LARGE([1]Data!AE516:AQ516, 2)</f>
        <v>3.8781226443957563E-3</v>
      </c>
      <c r="I578" s="14" t="str">
        <f>IF(J578=0, "other", IF(VLOOKUP(MATCH(J578, [1]Data!$AE516:$AQ516, 0), [1]Data!$BL$6:$BM$18, 2, FALSE)=$C578, "  "&amp;VLOOKUP(MATCH(J578, [1]Data!$AE516:$AQ516, 0), [1]Data!$BL$6:$BM$18, 2, FALSE), VLOOKUP(MATCH(J578, [1]Data!$AE516:$AQ516, 0), [1]Data!$BL$6:$BM$18, 2, FALSE)))</f>
        <v>LAB</v>
      </c>
      <c r="J578" s="15">
        <f>LARGE([1]Data!AE516:AQ516, 3)</f>
        <v>1.5213153998951739E-3</v>
      </c>
    </row>
    <row r="579" spans="1:10" x14ac:dyDescent="0.25">
      <c r="A579" s="10"/>
      <c r="B579" s="11" t="s">
        <v>555</v>
      </c>
      <c r="C579" s="12" t="s">
        <v>11</v>
      </c>
      <c r="D579" s="13" t="s">
        <v>61</v>
      </c>
      <c r="E579" s="14" t="str">
        <f>IF(VLOOKUP(MATCH(F579, [1]Data!$AE517:$AQ517, 0), [1]Data!$BL$6:$BM$18, 2, FALSE)=$C579, "  "&amp;VLOOKUP(MATCH(F579, [1]Data!$AE517:$AQ517, 0), [1]Data!$BL$6:$BM$18, 2, FALSE), VLOOKUP(MATCH(F579, [1]Data!$AE517:$AQ517, 0), [1]Data!$BL$6:$BM$18, 2, FALSE))</f>
        <v xml:space="preserve">  CON</v>
      </c>
      <c r="F579" s="15">
        <f>LARGE([1]Data!AE517:AQ517, 1)</f>
        <v>0.99457255582094661</v>
      </c>
      <c r="G579" s="14" t="str">
        <f>IF(VLOOKUP(MATCH(H579, [1]Data!$AE517:$AQ517, 0), [1]Data!$BL$6:$BM$18, 2, FALSE)=$C579, "  "&amp;VLOOKUP(MATCH(H579, [1]Data!$AE517:$AQ517, 0), [1]Data!$BL$6:$BM$18, 2, FALSE), VLOOKUP(MATCH(H579, [1]Data!$AE517:$AQ517, 0), [1]Data!$BL$6:$BM$18, 2, FALSE))</f>
        <v>UKIP</v>
      </c>
      <c r="H579" s="15">
        <f>LARGE([1]Data!AE517:AQ517, 2)</f>
        <v>2.8653116692984671E-3</v>
      </c>
      <c r="I579" s="14" t="str">
        <f>IF(J579=0, "other", IF(VLOOKUP(MATCH(J579, [1]Data!$AE517:$AQ517, 0), [1]Data!$BL$6:$BM$18, 2, FALSE)=$C579, "  "&amp;VLOOKUP(MATCH(J579, [1]Data!$AE517:$AQ517, 0), [1]Data!$BL$6:$BM$18, 2, FALSE), VLOOKUP(MATCH(J579, [1]Data!$AE517:$AQ517, 0), [1]Data!$BL$6:$BM$18, 2, FALSE)))</f>
        <v>LIB</v>
      </c>
      <c r="J579" s="15">
        <f>LARGE([1]Data!AE517:AQ517, 3)</f>
        <v>2.5621325097549487E-3</v>
      </c>
    </row>
    <row r="580" spans="1:10" x14ac:dyDescent="0.25">
      <c r="A580" s="10"/>
      <c r="B580" s="11" t="s">
        <v>556</v>
      </c>
      <c r="C580" s="12" t="s">
        <v>11</v>
      </c>
      <c r="D580" s="13" t="s">
        <v>61</v>
      </c>
      <c r="E580" s="14" t="str">
        <f>IF(VLOOKUP(MATCH(F580, [1]Data!$AE518:$AQ518, 0), [1]Data!$BL$6:$BM$18, 2, FALSE)=$C580, "  "&amp;VLOOKUP(MATCH(F580, [1]Data!$AE518:$AQ518, 0), [1]Data!$BL$6:$BM$18, 2, FALSE), VLOOKUP(MATCH(F580, [1]Data!$AE518:$AQ518, 0), [1]Data!$BL$6:$BM$18, 2, FALSE))</f>
        <v xml:space="preserve">  CON</v>
      </c>
      <c r="F580" s="15">
        <f>LARGE([1]Data!AE518:AQ518, 1)</f>
        <v>0.99414130050631533</v>
      </c>
      <c r="G580" s="14" t="str">
        <f>IF(VLOOKUP(MATCH(H580, [1]Data!$AE518:$AQ518, 0), [1]Data!$BL$6:$BM$18, 2, FALSE)=$C580, "  "&amp;VLOOKUP(MATCH(H580, [1]Data!$AE518:$AQ518, 0), [1]Data!$BL$6:$BM$18, 2, FALSE), VLOOKUP(MATCH(H580, [1]Data!$AE518:$AQ518, 0), [1]Data!$BL$6:$BM$18, 2, FALSE))</f>
        <v>UKIP</v>
      </c>
      <c r="H580" s="15">
        <f>LARGE([1]Data!AE518:AQ518, 2)</f>
        <v>3.4743524624423019E-3</v>
      </c>
      <c r="I580" s="14" t="str">
        <f>IF(J580=0, "other", IF(VLOOKUP(MATCH(J580, [1]Data!$AE518:$AQ518, 0), [1]Data!$BL$6:$BM$18, 2, FALSE)=$C580, "  "&amp;VLOOKUP(MATCH(J580, [1]Data!$AE518:$AQ518, 0), [1]Data!$BL$6:$BM$18, 2, FALSE), VLOOKUP(MATCH(J580, [1]Data!$AE518:$AQ518, 0), [1]Data!$BL$6:$BM$18, 2, FALSE)))</f>
        <v>LAB</v>
      </c>
      <c r="J580" s="15">
        <f>LARGE([1]Data!AE518:AQ518, 3)</f>
        <v>1.6060949094499418E-3</v>
      </c>
    </row>
    <row r="581" spans="1:10" x14ac:dyDescent="0.25">
      <c r="A581" s="10">
        <v>63</v>
      </c>
      <c r="B581" s="11" t="s">
        <v>557</v>
      </c>
      <c r="C581" s="12" t="s">
        <v>11</v>
      </c>
      <c r="D581" s="13" t="s">
        <v>79</v>
      </c>
      <c r="E581" s="14" t="str">
        <f>IF(VLOOKUP(MATCH(F581, [1]Data!$AE519:$AQ519, 0), [1]Data!$BL$6:$BM$18, 2, FALSE)=$C581, "  "&amp;VLOOKUP(MATCH(F581, [1]Data!$AE519:$AQ519, 0), [1]Data!$BL$6:$BM$18, 2, FALSE), VLOOKUP(MATCH(F581, [1]Data!$AE519:$AQ519, 0), [1]Data!$BL$6:$BM$18, 2, FALSE))</f>
        <v xml:space="preserve">  CON</v>
      </c>
      <c r="F581" s="15">
        <f>LARGE([1]Data!AE519:AQ519, 1)</f>
        <v>0.75644760678812917</v>
      </c>
      <c r="G581" s="14" t="str">
        <f>IF(VLOOKUP(MATCH(H581, [1]Data!$AE519:$AQ519, 0), [1]Data!$BL$6:$BM$18, 2, FALSE)=$C581, "  "&amp;VLOOKUP(MATCH(H581, [1]Data!$AE519:$AQ519, 0), [1]Data!$BL$6:$BM$18, 2, FALSE), VLOOKUP(MATCH(H581, [1]Data!$AE519:$AQ519, 0), [1]Data!$BL$6:$BM$18, 2, FALSE))</f>
        <v>LAB</v>
      </c>
      <c r="H581" s="15">
        <f>LARGE([1]Data!AE519:AQ519, 2)</f>
        <v>0.24143915444763078</v>
      </c>
      <c r="I581" s="14" t="str">
        <f>IF(J581=0, "other", IF(VLOOKUP(MATCH(J581, [1]Data!$AE519:$AQ519, 0), [1]Data!$BL$6:$BM$18, 2, FALSE)=$C581, "  "&amp;VLOOKUP(MATCH(J581, [1]Data!$AE519:$AQ519, 0), [1]Data!$BL$6:$BM$18, 2, FALSE), VLOOKUP(MATCH(J581, [1]Data!$AE519:$AQ519, 0), [1]Data!$BL$6:$BM$18, 2, FALSE)))</f>
        <v>UKIP</v>
      </c>
      <c r="J581" s="15">
        <f>LARGE([1]Data!AE519:AQ519, 3)</f>
        <v>2.113238764240132E-3</v>
      </c>
    </row>
    <row r="582" spans="1:10" x14ac:dyDescent="0.25">
      <c r="A582" s="10"/>
      <c r="B582" s="11" t="s">
        <v>558</v>
      </c>
      <c r="C582" s="12" t="s">
        <v>8</v>
      </c>
      <c r="D582" s="13" t="s">
        <v>49</v>
      </c>
      <c r="E582" s="14" t="str">
        <f>IF(VLOOKUP(MATCH(F582, [1]Data!$AE520:$AQ520, 0), [1]Data!$BL$6:$BM$18, 2, FALSE)=$C582, "  "&amp;VLOOKUP(MATCH(F582, [1]Data!$AE520:$AQ520, 0), [1]Data!$BL$6:$BM$18, 2, FALSE), VLOOKUP(MATCH(F582, [1]Data!$AE520:$AQ520, 0), [1]Data!$BL$6:$BM$18, 2, FALSE))</f>
        <v xml:space="preserve">  LAB</v>
      </c>
      <c r="F582" s="15">
        <f>LARGE([1]Data!AE520:AQ520, 1)</f>
        <v>0.99590363124505765</v>
      </c>
      <c r="G582" s="14" t="str">
        <f>IF(VLOOKUP(MATCH(H582, [1]Data!$AE520:$AQ520, 0), [1]Data!$BL$6:$BM$18, 2, FALSE)=$C582, "  "&amp;VLOOKUP(MATCH(H582, [1]Data!$AE520:$AQ520, 0), [1]Data!$BL$6:$BM$18, 2, FALSE), VLOOKUP(MATCH(H582, [1]Data!$AE520:$AQ520, 0), [1]Data!$BL$6:$BM$18, 2, FALSE))</f>
        <v>UKIP</v>
      </c>
      <c r="H582" s="15">
        <f>LARGE([1]Data!AE520:AQ520, 2)</f>
        <v>4.0963687549424258E-3</v>
      </c>
      <c r="I582" s="14" t="str">
        <f>IF(J582=0, "other", IF(VLOOKUP(MATCH(J582, [1]Data!$AE520:$AQ520, 0), [1]Data!$BL$6:$BM$18, 2, FALSE)=$C582, "  "&amp;VLOOKUP(MATCH(J582, [1]Data!$AE520:$AQ520, 0), [1]Data!$BL$6:$BM$18, 2, FALSE), VLOOKUP(MATCH(J582, [1]Data!$AE520:$AQ520, 0), [1]Data!$BL$6:$BM$18, 2, FALSE)))</f>
        <v>other</v>
      </c>
      <c r="J582" s="15">
        <f>LARGE([1]Data!AE520:AQ520, 3)</f>
        <v>0</v>
      </c>
    </row>
    <row r="583" spans="1:10" x14ac:dyDescent="0.25">
      <c r="A583" s="10"/>
      <c r="B583" s="11" t="s">
        <v>559</v>
      </c>
      <c r="C583" s="12" t="s">
        <v>11</v>
      </c>
      <c r="D583" s="13" t="s">
        <v>132</v>
      </c>
      <c r="E583" s="14" t="str">
        <f>IF(VLOOKUP(MATCH(F583, [1]Data!$AE521:$AQ521, 0), [1]Data!$BL$6:$BM$18, 2, FALSE)=$C583, "  "&amp;VLOOKUP(MATCH(F583, [1]Data!$AE521:$AQ521, 0), [1]Data!$BL$6:$BM$18, 2, FALSE), VLOOKUP(MATCH(F583, [1]Data!$AE521:$AQ521, 0), [1]Data!$BL$6:$BM$18, 2, FALSE))</f>
        <v xml:space="preserve">  CON</v>
      </c>
      <c r="F583" s="15">
        <f>LARGE([1]Data!AE521:AQ521, 1)</f>
        <v>0.99589882346689629</v>
      </c>
      <c r="G583" s="14" t="str">
        <f>IF(VLOOKUP(MATCH(H583, [1]Data!$AE521:$AQ521, 0), [1]Data!$BL$6:$BM$18, 2, FALSE)=$C583, "  "&amp;VLOOKUP(MATCH(H583, [1]Data!$AE521:$AQ521, 0), [1]Data!$BL$6:$BM$18, 2, FALSE), VLOOKUP(MATCH(H583, [1]Data!$AE521:$AQ521, 0), [1]Data!$BL$6:$BM$18, 2, FALSE))</f>
        <v>UKIP</v>
      </c>
      <c r="H583" s="15">
        <f>LARGE([1]Data!AE521:AQ521, 2)</f>
        <v>3.68379884799705E-3</v>
      </c>
      <c r="I583" s="14" t="str">
        <f>IF(J583=0, "other", IF(VLOOKUP(MATCH(J583, [1]Data!$AE521:$AQ521, 0), [1]Data!$BL$6:$BM$18, 2, FALSE)=$C583, "  "&amp;VLOOKUP(MATCH(J583, [1]Data!$AE521:$AQ521, 0), [1]Data!$BL$6:$BM$18, 2, FALSE), VLOOKUP(MATCH(J583, [1]Data!$AE521:$AQ521, 0), [1]Data!$BL$6:$BM$18, 2, FALSE)))</f>
        <v>LAB</v>
      </c>
      <c r="J583" s="15">
        <f>LARGE([1]Data!AE521:AQ521, 3)</f>
        <v>4.1737768510671227E-4</v>
      </c>
    </row>
    <row r="584" spans="1:10" x14ac:dyDescent="0.25">
      <c r="A584" s="10"/>
      <c r="B584" s="11" t="s">
        <v>560</v>
      </c>
      <c r="C584" s="12" t="s">
        <v>11</v>
      </c>
      <c r="D584" s="13" t="s">
        <v>61</v>
      </c>
      <c r="E584" s="14" t="str">
        <f>IF(VLOOKUP(MATCH(F584, [1]Data!$AE522:$AQ522, 0), [1]Data!$BL$6:$BM$18, 2, FALSE)=$C584, "  "&amp;VLOOKUP(MATCH(F584, [1]Data!$AE522:$AQ522, 0), [1]Data!$BL$6:$BM$18, 2, FALSE), VLOOKUP(MATCH(F584, [1]Data!$AE522:$AQ522, 0), [1]Data!$BL$6:$BM$18, 2, FALSE))</f>
        <v xml:space="preserve">  CON</v>
      </c>
      <c r="F584" s="15">
        <f>LARGE([1]Data!AE522:AQ522, 1)</f>
        <v>0.99431598914740527</v>
      </c>
      <c r="G584" s="14" t="str">
        <f>IF(VLOOKUP(MATCH(H584, [1]Data!$AE522:$AQ522, 0), [1]Data!$BL$6:$BM$18, 2, FALSE)=$C584, "  "&amp;VLOOKUP(MATCH(H584, [1]Data!$AE522:$AQ522, 0), [1]Data!$BL$6:$BM$18, 2, FALSE), VLOOKUP(MATCH(H584, [1]Data!$AE522:$AQ522, 0), [1]Data!$BL$6:$BM$18, 2, FALSE))</f>
        <v>UKIP</v>
      </c>
      <c r="H584" s="15">
        <f>LARGE([1]Data!AE522:AQ522, 2)</f>
        <v>3.7217576619280844E-3</v>
      </c>
      <c r="I584" s="14" t="str">
        <f>IF(J584=0, "other", IF(VLOOKUP(MATCH(J584, [1]Data!$AE522:$AQ522, 0), [1]Data!$BL$6:$BM$18, 2, FALSE)=$C584, "  "&amp;VLOOKUP(MATCH(J584, [1]Data!$AE522:$AQ522, 0), [1]Data!$BL$6:$BM$18, 2, FALSE), VLOOKUP(MATCH(J584, [1]Data!$AE522:$AQ522, 0), [1]Data!$BL$6:$BM$18, 2, FALSE)))</f>
        <v>LIB</v>
      </c>
      <c r="J584" s="15">
        <f>LARGE([1]Data!AE522:AQ522, 3)</f>
        <v>1.5405747381887142E-3</v>
      </c>
    </row>
    <row r="585" spans="1:10" x14ac:dyDescent="0.25">
      <c r="A585" s="10">
        <v>35</v>
      </c>
      <c r="B585" s="11" t="s">
        <v>561</v>
      </c>
      <c r="C585" s="12" t="s">
        <v>11</v>
      </c>
      <c r="D585" s="13" t="s">
        <v>41</v>
      </c>
      <c r="E585" s="14" t="str">
        <f>IF(VLOOKUP(MATCH(F585, [1]Data!$AE523:$AQ523, 0), [1]Data!$BL$6:$BM$18, 2, FALSE)=$C585, "  "&amp;VLOOKUP(MATCH(F585, [1]Data!$AE523:$AQ523, 0), [1]Data!$BL$6:$BM$18, 2, FALSE), VLOOKUP(MATCH(F585, [1]Data!$AE523:$AQ523, 0), [1]Data!$BL$6:$BM$18, 2, FALSE))</f>
        <v xml:space="preserve">  CON</v>
      </c>
      <c r="F585" s="15">
        <f>LARGE([1]Data!AE523:AQ523, 1)</f>
        <v>0.69575937802536469</v>
      </c>
      <c r="G585" s="14" t="str">
        <f>IF(VLOOKUP(MATCH(H585, [1]Data!$AE523:$AQ523, 0), [1]Data!$BL$6:$BM$18, 2, FALSE)=$C585, "  "&amp;VLOOKUP(MATCH(H585, [1]Data!$AE523:$AQ523, 0), [1]Data!$BL$6:$BM$18, 2, FALSE), VLOOKUP(MATCH(H585, [1]Data!$AE523:$AQ523, 0), [1]Data!$BL$6:$BM$18, 2, FALSE))</f>
        <v>LAB</v>
      </c>
      <c r="H585" s="15">
        <f>LARGE([1]Data!AE523:AQ523, 2)</f>
        <v>0.30335010244826527</v>
      </c>
      <c r="I585" s="14" t="str">
        <f>IF(J585=0, "other", IF(VLOOKUP(MATCH(J585, [1]Data!$AE523:$AQ523, 0), [1]Data!$BL$6:$BM$18, 2, FALSE)=$C585, "  "&amp;VLOOKUP(MATCH(J585, [1]Data!$AE523:$AQ523, 0), [1]Data!$BL$6:$BM$18, 2, FALSE), VLOOKUP(MATCH(J585, [1]Data!$AE523:$AQ523, 0), [1]Data!$BL$6:$BM$18, 2, FALSE)))</f>
        <v>UKIP</v>
      </c>
      <c r="J585" s="15">
        <f>LARGE([1]Data!AE523:AQ523, 3)</f>
        <v>8.90519526370107E-4</v>
      </c>
    </row>
    <row r="586" spans="1:10" x14ac:dyDescent="0.25">
      <c r="A586" s="10">
        <v>34</v>
      </c>
      <c r="B586" s="11" t="s">
        <v>562</v>
      </c>
      <c r="C586" s="12" t="s">
        <v>11</v>
      </c>
      <c r="D586" s="13" t="s">
        <v>33</v>
      </c>
      <c r="E586" s="14" t="str">
        <f>IF(VLOOKUP(MATCH(F586, [1]Data!$AE524:$AQ524, 0), [1]Data!$BL$6:$BM$18, 2, FALSE)=$C586, "  "&amp;VLOOKUP(MATCH(F586, [1]Data!$AE524:$AQ524, 0), [1]Data!$BL$6:$BM$18, 2, FALSE), VLOOKUP(MATCH(F586, [1]Data!$AE524:$AQ524, 0), [1]Data!$BL$6:$BM$18, 2, FALSE))</f>
        <v>UKIP</v>
      </c>
      <c r="F586" s="15">
        <f>LARGE([1]Data!AE524:AQ524, 1)</f>
        <v>0.68687427562572934</v>
      </c>
      <c r="G586" s="14" t="str">
        <f>IF(VLOOKUP(MATCH(H586, [1]Data!$AE524:$AQ524, 0), [1]Data!$BL$6:$BM$18, 2, FALSE)=$C586, "  "&amp;VLOOKUP(MATCH(H586, [1]Data!$AE524:$AQ524, 0), [1]Data!$BL$6:$BM$18, 2, FALSE), VLOOKUP(MATCH(H586, [1]Data!$AE524:$AQ524, 0), [1]Data!$BL$6:$BM$18, 2, FALSE))</f>
        <v xml:space="preserve">  CON</v>
      </c>
      <c r="H586" s="15">
        <f>LARGE([1]Data!AE524:AQ524, 2)</f>
        <v>0.29846048583930046</v>
      </c>
      <c r="I586" s="14" t="str">
        <f>IF(J586=0, "other", IF(VLOOKUP(MATCH(J586, [1]Data!$AE524:$AQ524, 0), [1]Data!$BL$6:$BM$18, 2, FALSE)=$C586, "  "&amp;VLOOKUP(MATCH(J586, [1]Data!$AE524:$AQ524, 0), [1]Data!$BL$6:$BM$18, 2, FALSE), VLOOKUP(MATCH(J586, [1]Data!$AE524:$AQ524, 0), [1]Data!$BL$6:$BM$18, 2, FALSE)))</f>
        <v>LAB</v>
      </c>
      <c r="J586" s="15">
        <f>LARGE([1]Data!AE524:AQ524, 3)</f>
        <v>1.4665238534970284E-2</v>
      </c>
    </row>
    <row r="587" spans="1:10" x14ac:dyDescent="0.25">
      <c r="A587" s="10"/>
      <c r="B587" s="11" t="s">
        <v>563</v>
      </c>
      <c r="C587" s="12" t="s">
        <v>11</v>
      </c>
      <c r="D587" s="13" t="s">
        <v>61</v>
      </c>
      <c r="E587" s="14" t="str">
        <f>IF(VLOOKUP(MATCH(F587, [1]Data!$AE525:$AQ525, 0), [1]Data!$BL$6:$BM$18, 2, FALSE)=$C587, "  "&amp;VLOOKUP(MATCH(F587, [1]Data!$AE525:$AQ525, 0), [1]Data!$BL$6:$BM$18, 2, FALSE), VLOOKUP(MATCH(F587, [1]Data!$AE525:$AQ525, 0), [1]Data!$BL$6:$BM$18, 2, FALSE))</f>
        <v xml:space="preserve">  CON</v>
      </c>
      <c r="F587" s="15">
        <f>LARGE([1]Data!AE525:AQ525, 1)</f>
        <v>0.99586035197924228</v>
      </c>
      <c r="G587" s="14" t="str">
        <f>IF(VLOOKUP(MATCH(H587, [1]Data!$AE525:$AQ525, 0), [1]Data!$BL$6:$BM$18, 2, FALSE)=$C587, "  "&amp;VLOOKUP(MATCH(H587, [1]Data!$AE525:$AQ525, 0), [1]Data!$BL$6:$BM$18, 2, FALSE), VLOOKUP(MATCH(H587, [1]Data!$AE525:$AQ525, 0), [1]Data!$BL$6:$BM$18, 2, FALSE))</f>
        <v>UKIP</v>
      </c>
      <c r="H587" s="15">
        <f>LARGE([1]Data!AE525:AQ525, 2)</f>
        <v>2.8123308390212106E-3</v>
      </c>
      <c r="I587" s="14" t="str">
        <f>IF(J587=0, "other", IF(VLOOKUP(MATCH(J587, [1]Data!$AE525:$AQ525, 0), [1]Data!$BL$6:$BM$18, 2, FALSE)=$C587, "  "&amp;VLOOKUP(MATCH(J587, [1]Data!$AE525:$AQ525, 0), [1]Data!$BL$6:$BM$18, 2, FALSE), VLOOKUP(MATCH(J587, [1]Data!$AE525:$AQ525, 0), [1]Data!$BL$6:$BM$18, 2, FALSE)))</f>
        <v>LAB</v>
      </c>
      <c r="J587" s="15">
        <f>LARGE([1]Data!AE525:AQ525, 3)</f>
        <v>9.7875986783796669E-4</v>
      </c>
    </row>
    <row r="588" spans="1:10" x14ac:dyDescent="0.25">
      <c r="A588" s="10"/>
      <c r="B588" s="11" t="s">
        <v>564</v>
      </c>
      <c r="C588" s="12" t="s">
        <v>11</v>
      </c>
      <c r="D588" s="13" t="s">
        <v>106</v>
      </c>
      <c r="E588" s="14" t="str">
        <f>IF(VLOOKUP(MATCH(F588, [1]Data!$AE526:$AQ526, 0), [1]Data!$BL$6:$BM$18, 2, FALSE)=$C588, "  "&amp;VLOOKUP(MATCH(F588, [1]Data!$AE526:$AQ526, 0), [1]Data!$BL$6:$BM$18, 2, FALSE), VLOOKUP(MATCH(F588, [1]Data!$AE526:$AQ526, 0), [1]Data!$BL$6:$BM$18, 2, FALSE))</f>
        <v xml:space="preserve">  CON</v>
      </c>
      <c r="F588" s="15">
        <f>LARGE([1]Data!AE526:AQ526, 1)</f>
        <v>0.99710981253149467</v>
      </c>
      <c r="G588" s="14" t="str">
        <f>IF(VLOOKUP(MATCH(H588, [1]Data!$AE526:$AQ526, 0), [1]Data!$BL$6:$BM$18, 2, FALSE)=$C588, "  "&amp;VLOOKUP(MATCH(H588, [1]Data!$AE526:$AQ526, 0), [1]Data!$BL$6:$BM$18, 2, FALSE), VLOOKUP(MATCH(H588, [1]Data!$AE526:$AQ526, 0), [1]Data!$BL$6:$BM$18, 2, FALSE))</f>
        <v>UKIP</v>
      </c>
      <c r="H588" s="15">
        <f>LARGE([1]Data!AE526:AQ526, 2)</f>
        <v>2.0930488519985292E-3</v>
      </c>
      <c r="I588" s="14" t="str">
        <f>IF(J588=0, "other", IF(VLOOKUP(MATCH(J588, [1]Data!$AE526:$AQ526, 0), [1]Data!$BL$6:$BM$18, 2, FALSE)=$C588, "  "&amp;VLOOKUP(MATCH(J588, [1]Data!$AE526:$AQ526, 0), [1]Data!$BL$6:$BM$18, 2, FALSE), VLOOKUP(MATCH(J588, [1]Data!$AE526:$AQ526, 0), [1]Data!$BL$6:$BM$18, 2, FALSE)))</f>
        <v>LIB</v>
      </c>
      <c r="J588" s="15">
        <f>LARGE([1]Data!AE526:AQ526, 3)</f>
        <v>7.9713861650690799E-4</v>
      </c>
    </row>
    <row r="589" spans="1:10" x14ac:dyDescent="0.25">
      <c r="A589" s="10"/>
      <c r="B589" s="11" t="s">
        <v>565</v>
      </c>
      <c r="C589" s="12" t="s">
        <v>11</v>
      </c>
      <c r="D589" s="13" t="s">
        <v>38</v>
      </c>
      <c r="E589" s="14" t="str">
        <f>IF(VLOOKUP(MATCH(F589, [1]Data!$AE527:$AQ527, 0), [1]Data!$BL$6:$BM$18, 2, FALSE)=$C589, "  "&amp;VLOOKUP(MATCH(F589, [1]Data!$AE527:$AQ527, 0), [1]Data!$BL$6:$BM$18, 2, FALSE), VLOOKUP(MATCH(F589, [1]Data!$AE527:$AQ527, 0), [1]Data!$BL$6:$BM$18, 2, FALSE))</f>
        <v xml:space="preserve">  CON</v>
      </c>
      <c r="F589" s="15">
        <f>LARGE([1]Data!AE527:AQ527, 1)</f>
        <v>0.99609675169540202</v>
      </c>
      <c r="G589" s="14" t="str">
        <f>IF(VLOOKUP(MATCH(H589, [1]Data!$AE527:$AQ527, 0), [1]Data!$BL$6:$BM$18, 2, FALSE)=$C589, "  "&amp;VLOOKUP(MATCH(H589, [1]Data!$AE527:$AQ527, 0), [1]Data!$BL$6:$BM$18, 2, FALSE), VLOOKUP(MATCH(H589, [1]Data!$AE527:$AQ527, 0), [1]Data!$BL$6:$BM$18, 2, FALSE))</f>
        <v>LIB</v>
      </c>
      <c r="H589" s="15">
        <f>LARGE([1]Data!AE527:AQ527, 2)</f>
        <v>2.6892131185906557E-3</v>
      </c>
      <c r="I589" s="14" t="str">
        <f>IF(J589=0, "other", IF(VLOOKUP(MATCH(J589, [1]Data!$AE527:$AQ527, 0), [1]Data!$BL$6:$BM$18, 2, FALSE)=$C589, "  "&amp;VLOOKUP(MATCH(J589, [1]Data!$AE527:$AQ527, 0), [1]Data!$BL$6:$BM$18, 2, FALSE), VLOOKUP(MATCH(J589, [1]Data!$AE527:$AQ527, 0), [1]Data!$BL$6:$BM$18, 2, FALSE)))</f>
        <v>UKIP</v>
      </c>
      <c r="J589" s="15">
        <f>LARGE([1]Data!AE527:AQ527, 3)</f>
        <v>1.2140351860073187E-3</v>
      </c>
    </row>
    <row r="590" spans="1:10" x14ac:dyDescent="0.25">
      <c r="A590" s="10"/>
      <c r="B590" s="11" t="s">
        <v>566</v>
      </c>
      <c r="C590" s="12" t="s">
        <v>11</v>
      </c>
      <c r="D590" s="13" t="s">
        <v>61</v>
      </c>
      <c r="E590" s="14" t="str">
        <f>IF(VLOOKUP(MATCH(F590, [1]Data!$AE528:$AQ528, 0), [1]Data!$BL$6:$BM$18, 2, FALSE)=$C590, "  "&amp;VLOOKUP(MATCH(F590, [1]Data!$AE528:$AQ528, 0), [1]Data!$BL$6:$BM$18, 2, FALSE), VLOOKUP(MATCH(F590, [1]Data!$AE528:$AQ528, 0), [1]Data!$BL$6:$BM$18, 2, FALSE))</f>
        <v xml:space="preserve">  CON</v>
      </c>
      <c r="F590" s="15">
        <f>LARGE([1]Data!AE528:AQ528, 1)</f>
        <v>0.98717777425162279</v>
      </c>
      <c r="G590" s="14" t="str">
        <f>IF(VLOOKUP(MATCH(H590, [1]Data!$AE528:$AQ528, 0), [1]Data!$BL$6:$BM$18, 2, FALSE)=$C590, "  "&amp;VLOOKUP(MATCH(H590, [1]Data!$AE528:$AQ528, 0), [1]Data!$BL$6:$BM$18, 2, FALSE), VLOOKUP(MATCH(H590, [1]Data!$AE528:$AQ528, 0), [1]Data!$BL$6:$BM$18, 2, FALSE))</f>
        <v>UKIP</v>
      </c>
      <c r="H590" s="15">
        <f>LARGE([1]Data!AE528:AQ528, 2)</f>
        <v>1.1748356099192368E-2</v>
      </c>
      <c r="I590" s="14" t="str">
        <f>IF(J590=0, "other", IF(VLOOKUP(MATCH(J590, [1]Data!$AE528:$AQ528, 0), [1]Data!$BL$6:$BM$18, 2, FALSE)=$C590, "  "&amp;VLOOKUP(MATCH(J590, [1]Data!$AE528:$AQ528, 0), [1]Data!$BL$6:$BM$18, 2, FALSE), VLOOKUP(MATCH(J590, [1]Data!$AE528:$AQ528, 0), [1]Data!$BL$6:$BM$18, 2, FALSE)))</f>
        <v>LAB</v>
      </c>
      <c r="J590" s="15">
        <f>LARGE([1]Data!AE528:AQ528, 3)</f>
        <v>1.0738696491848555E-3</v>
      </c>
    </row>
    <row r="591" spans="1:10" x14ac:dyDescent="0.25">
      <c r="A591" s="10"/>
      <c r="B591" s="11" t="s">
        <v>567</v>
      </c>
      <c r="C591" s="12" t="s">
        <v>11</v>
      </c>
      <c r="D591" s="13" t="s">
        <v>18</v>
      </c>
      <c r="E591" s="14" t="str">
        <f>IF(VLOOKUP(MATCH(F591, [1]Data!$AE529:$AQ529, 0), [1]Data!$BL$6:$BM$18, 2, FALSE)=$C591, "  "&amp;VLOOKUP(MATCH(F591, [1]Data!$AE529:$AQ529, 0), [1]Data!$BL$6:$BM$18, 2, FALSE), VLOOKUP(MATCH(F591, [1]Data!$AE529:$AQ529, 0), [1]Data!$BL$6:$BM$18, 2, FALSE))</f>
        <v xml:space="preserve">  CON</v>
      </c>
      <c r="F591" s="15">
        <f>LARGE([1]Data!AE529:AQ529, 1)</f>
        <v>0.98528228597630163</v>
      </c>
      <c r="G591" s="14" t="str">
        <f>IF(VLOOKUP(MATCH(H591, [1]Data!$AE529:$AQ529, 0), [1]Data!$BL$6:$BM$18, 2, FALSE)=$C591, "  "&amp;VLOOKUP(MATCH(H591, [1]Data!$AE529:$AQ529, 0), [1]Data!$BL$6:$BM$18, 2, FALSE), VLOOKUP(MATCH(H591, [1]Data!$AE529:$AQ529, 0), [1]Data!$BL$6:$BM$18, 2, FALSE))</f>
        <v>IND</v>
      </c>
      <c r="H591" s="15">
        <f>LARGE([1]Data!AE529:AQ529, 2)</f>
        <v>6.691235240946676E-3</v>
      </c>
      <c r="I591" s="14" t="str">
        <f>IF(J591=0, "other", IF(VLOOKUP(MATCH(J591, [1]Data!$AE529:$AQ529, 0), [1]Data!$BL$6:$BM$18, 2, FALSE)=$C591, "  "&amp;VLOOKUP(MATCH(J591, [1]Data!$AE529:$AQ529, 0), [1]Data!$BL$6:$BM$18, 2, FALSE), VLOOKUP(MATCH(J591, [1]Data!$AE529:$AQ529, 0), [1]Data!$BL$6:$BM$18, 2, FALSE)))</f>
        <v>GRE</v>
      </c>
      <c r="J591" s="15">
        <f>LARGE([1]Data!AE529:AQ529, 3)</f>
        <v>6.2263413353281592E-3</v>
      </c>
    </row>
    <row r="592" spans="1:10" x14ac:dyDescent="0.25">
      <c r="A592" s="10"/>
      <c r="B592" s="11" t="s">
        <v>568</v>
      </c>
      <c r="C592" s="12" t="s">
        <v>11</v>
      </c>
      <c r="D592" s="13" t="s">
        <v>41</v>
      </c>
      <c r="E592" s="14" t="str">
        <f>IF(VLOOKUP(MATCH(F592, [1]Data!$AE530:$AQ530, 0), [1]Data!$BL$6:$BM$18, 2, FALSE)=$C592, "  "&amp;VLOOKUP(MATCH(F592, [1]Data!$AE530:$AQ530, 0), [1]Data!$BL$6:$BM$18, 2, FALSE), VLOOKUP(MATCH(F592, [1]Data!$AE530:$AQ530, 0), [1]Data!$BL$6:$BM$18, 2, FALSE))</f>
        <v xml:space="preserve">  CON</v>
      </c>
      <c r="F592" s="15">
        <f>LARGE([1]Data!AE530:AQ530, 1)</f>
        <v>0.99562012761319063</v>
      </c>
      <c r="G592" s="14" t="str">
        <f>IF(VLOOKUP(MATCH(H592, [1]Data!$AE530:$AQ530, 0), [1]Data!$BL$6:$BM$18, 2, FALSE)=$C592, "  "&amp;VLOOKUP(MATCH(H592, [1]Data!$AE530:$AQ530, 0), [1]Data!$BL$6:$BM$18, 2, FALSE), VLOOKUP(MATCH(H592, [1]Data!$AE530:$AQ530, 0), [1]Data!$BL$6:$BM$18, 2, FALSE))</f>
        <v>UKIP</v>
      </c>
      <c r="H592" s="15">
        <f>LARGE([1]Data!AE530:AQ530, 2)</f>
        <v>2.4060360919919859E-3</v>
      </c>
      <c r="I592" s="14" t="str">
        <f>IF(J592=0, "other", IF(VLOOKUP(MATCH(J592, [1]Data!$AE530:$AQ530, 0), [1]Data!$BL$6:$BM$18, 2, FALSE)=$C592, "  "&amp;VLOOKUP(MATCH(J592, [1]Data!$AE530:$AQ530, 0), [1]Data!$BL$6:$BM$18, 2, FALSE), VLOOKUP(MATCH(J592, [1]Data!$AE530:$AQ530, 0), [1]Data!$BL$6:$BM$18, 2, FALSE)))</f>
        <v>LIB</v>
      </c>
      <c r="J592" s="15">
        <f>LARGE([1]Data!AE530:AQ530, 3)</f>
        <v>1.9738362948174652E-3</v>
      </c>
    </row>
    <row r="593" spans="1:10" x14ac:dyDescent="0.25">
      <c r="A593" s="10">
        <v>84</v>
      </c>
      <c r="B593" s="11" t="s">
        <v>569</v>
      </c>
      <c r="C593" s="12" t="s">
        <v>8</v>
      </c>
      <c r="D593" s="13" t="s">
        <v>18</v>
      </c>
      <c r="E593" s="14" t="str">
        <f>IF(VLOOKUP(MATCH(F593, [1]Data!$AE531:$AQ531, 0), [1]Data!$BL$6:$BM$18, 2, FALSE)=$C593, "  "&amp;VLOOKUP(MATCH(F593, [1]Data!$AE531:$AQ531, 0), [1]Data!$BL$6:$BM$18, 2, FALSE), VLOOKUP(MATCH(F593, [1]Data!$AE531:$AQ531, 0), [1]Data!$BL$6:$BM$18, 2, FALSE))</f>
        <v xml:space="preserve">  LAB</v>
      </c>
      <c r="F593" s="15">
        <f>LARGE([1]Data!AE531:AQ531, 1)</f>
        <v>0.79109944021601608</v>
      </c>
      <c r="G593" s="14" t="str">
        <f>IF(VLOOKUP(MATCH(H593, [1]Data!$AE531:$AQ531, 0), [1]Data!$BL$6:$BM$18, 2, FALSE)=$C593, "  "&amp;VLOOKUP(MATCH(H593, [1]Data!$AE531:$AQ531, 0), [1]Data!$BL$6:$BM$18, 2, FALSE), VLOOKUP(MATCH(H593, [1]Data!$AE531:$AQ531, 0), [1]Data!$BL$6:$BM$18, 2, FALSE))</f>
        <v>CON</v>
      </c>
      <c r="H593" s="15">
        <f>LARGE([1]Data!AE531:AQ531, 2)</f>
        <v>0.20065190297918351</v>
      </c>
      <c r="I593" s="14" t="str">
        <f>IF(J593=0, "other", IF(VLOOKUP(MATCH(J593, [1]Data!$AE531:$AQ531, 0), [1]Data!$BL$6:$BM$18, 2, FALSE)=$C593, "  "&amp;VLOOKUP(MATCH(J593, [1]Data!$AE531:$AQ531, 0), [1]Data!$BL$6:$BM$18, 2, FALSE), VLOOKUP(MATCH(J593, [1]Data!$AE531:$AQ531, 0), [1]Data!$BL$6:$BM$18, 2, FALSE)))</f>
        <v>UKIP</v>
      </c>
      <c r="J593" s="15">
        <f>LARGE([1]Data!AE531:AQ531, 3)</f>
        <v>8.2486568048004156E-3</v>
      </c>
    </row>
    <row r="594" spans="1:10" x14ac:dyDescent="0.25">
      <c r="A594" s="10"/>
      <c r="B594" s="11" t="s">
        <v>570</v>
      </c>
      <c r="C594" s="12" t="s">
        <v>8</v>
      </c>
      <c r="D594" s="13" t="s">
        <v>18</v>
      </c>
      <c r="E594" s="14" t="str">
        <f>IF(VLOOKUP(MATCH(F594, [1]Data!$AE532:$AQ532, 0), [1]Data!$BL$6:$BM$18, 2, FALSE)=$C594, "  "&amp;VLOOKUP(MATCH(F594, [1]Data!$AE532:$AQ532, 0), [1]Data!$BL$6:$BM$18, 2, FALSE), VLOOKUP(MATCH(F594, [1]Data!$AE532:$AQ532, 0), [1]Data!$BL$6:$BM$18, 2, FALSE))</f>
        <v xml:space="preserve">  LAB</v>
      </c>
      <c r="F594" s="15">
        <f>LARGE([1]Data!AE532:AQ532, 1)</f>
        <v>0.97042490954467842</v>
      </c>
      <c r="G594" s="14" t="str">
        <f>IF(VLOOKUP(MATCH(H594, [1]Data!$AE532:$AQ532, 0), [1]Data!$BL$6:$BM$18, 2, FALSE)=$C594, "  "&amp;VLOOKUP(MATCH(H594, [1]Data!$AE532:$AQ532, 0), [1]Data!$BL$6:$BM$18, 2, FALSE), VLOOKUP(MATCH(H594, [1]Data!$AE532:$AQ532, 0), [1]Data!$BL$6:$BM$18, 2, FALSE))</f>
        <v>CON</v>
      </c>
      <c r="H594" s="15">
        <f>LARGE([1]Data!AE532:AQ532, 2)</f>
        <v>2.5115309460940555E-2</v>
      </c>
      <c r="I594" s="14" t="str">
        <f>IF(J594=0, "other", IF(VLOOKUP(MATCH(J594, [1]Data!$AE532:$AQ532, 0), [1]Data!$BL$6:$BM$18, 2, FALSE)=$C594, "  "&amp;VLOOKUP(MATCH(J594, [1]Data!$AE532:$AQ532, 0), [1]Data!$BL$6:$BM$18, 2, FALSE), VLOOKUP(MATCH(J594, [1]Data!$AE532:$AQ532, 0), [1]Data!$BL$6:$BM$18, 2, FALSE)))</f>
        <v>UKIP</v>
      </c>
      <c r="J594" s="15">
        <f>LARGE([1]Data!AE532:AQ532, 3)</f>
        <v>4.4597809943810757E-3</v>
      </c>
    </row>
    <row r="595" spans="1:10" x14ac:dyDescent="0.25">
      <c r="A595" s="10"/>
      <c r="B595" s="11" t="s">
        <v>571</v>
      </c>
      <c r="C595" s="12" t="s">
        <v>11</v>
      </c>
      <c r="D595" s="13" t="s">
        <v>38</v>
      </c>
      <c r="E595" s="14" t="str">
        <f>IF(VLOOKUP(MATCH(F595, [1]Data!$AE533:$AQ533, 0), [1]Data!$BL$6:$BM$18, 2, FALSE)=$C595, "  "&amp;VLOOKUP(MATCH(F595, [1]Data!$AE533:$AQ533, 0), [1]Data!$BL$6:$BM$18, 2, FALSE), VLOOKUP(MATCH(F595, [1]Data!$AE533:$AQ533, 0), [1]Data!$BL$6:$BM$18, 2, FALSE))</f>
        <v xml:space="preserve">  CON</v>
      </c>
      <c r="F595" s="15">
        <f>LARGE([1]Data!AE533:AQ533, 1)</f>
        <v>0.98978128302340618</v>
      </c>
      <c r="G595" s="14" t="str">
        <f>IF(VLOOKUP(MATCH(H595, [1]Data!$AE533:$AQ533, 0), [1]Data!$BL$6:$BM$18, 2, FALSE)=$C595, "  "&amp;VLOOKUP(MATCH(H595, [1]Data!$AE533:$AQ533, 0), [1]Data!$BL$6:$BM$18, 2, FALSE), VLOOKUP(MATCH(H595, [1]Data!$AE533:$AQ533, 0), [1]Data!$BL$6:$BM$18, 2, FALSE))</f>
        <v>UKIP</v>
      </c>
      <c r="H595" s="15">
        <f>LARGE([1]Data!AE533:AQ533, 2)</f>
        <v>7.7906570581186699E-3</v>
      </c>
      <c r="I595" s="14" t="str">
        <f>IF(J595=0, "other", IF(VLOOKUP(MATCH(J595, [1]Data!$AE533:$AQ533, 0), [1]Data!$BL$6:$BM$18, 2, FALSE)=$C595, "  "&amp;VLOOKUP(MATCH(J595, [1]Data!$AE533:$AQ533, 0), [1]Data!$BL$6:$BM$18, 2, FALSE), VLOOKUP(MATCH(J595, [1]Data!$AE533:$AQ533, 0), [1]Data!$BL$6:$BM$18, 2, FALSE)))</f>
        <v>LIB</v>
      </c>
      <c r="J595" s="15">
        <f>LARGE([1]Data!AE533:AQ533, 3)</f>
        <v>2.4280599184751403E-3</v>
      </c>
    </row>
    <row r="596" spans="1:10" x14ac:dyDescent="0.25">
      <c r="A596" s="10"/>
      <c r="B596" s="11" t="s">
        <v>572</v>
      </c>
      <c r="C596" s="12" t="s">
        <v>31</v>
      </c>
      <c r="D596" s="13" t="s">
        <v>79</v>
      </c>
      <c r="E596" s="14" t="str">
        <f>IF(VLOOKUP(MATCH(F596, [1]Data!$AE534:$AQ534, 0), [1]Data!$BL$6:$BM$18, 2, FALSE)=$C596, "  "&amp;VLOOKUP(MATCH(F596, [1]Data!$AE534:$AQ534, 0), [1]Data!$BL$6:$BM$18, 2, FALSE), VLOOKUP(MATCH(F596, [1]Data!$AE534:$AQ534, 0), [1]Data!$BL$6:$BM$18, 2, FALSE))</f>
        <v xml:space="preserve">  LIB</v>
      </c>
      <c r="F596" s="15">
        <f>LARGE([1]Data!AE534:AQ534, 1)</f>
        <v>0.85088954172336106</v>
      </c>
      <c r="G596" s="14" t="str">
        <f>IF(VLOOKUP(MATCH(H596, [1]Data!$AE534:$AQ534, 0), [1]Data!$BL$6:$BM$18, 2, FALSE)=$C596, "  "&amp;VLOOKUP(MATCH(H596, [1]Data!$AE534:$AQ534, 0), [1]Data!$BL$6:$BM$18, 2, FALSE), VLOOKUP(MATCH(H596, [1]Data!$AE534:$AQ534, 0), [1]Data!$BL$6:$BM$18, 2, FALSE))</f>
        <v>CON</v>
      </c>
      <c r="H596" s="15">
        <f>LARGE([1]Data!AE534:AQ534, 2)</f>
        <v>0.14265182939297391</v>
      </c>
      <c r="I596" s="14" t="str">
        <f>IF(J596=0, "other", IF(VLOOKUP(MATCH(J596, [1]Data!$AE534:$AQ534, 0), [1]Data!$BL$6:$BM$18, 2, FALSE)=$C596, "  "&amp;VLOOKUP(MATCH(J596, [1]Data!$AE534:$AQ534, 0), [1]Data!$BL$6:$BM$18, 2, FALSE), VLOOKUP(MATCH(J596, [1]Data!$AE534:$AQ534, 0), [1]Data!$BL$6:$BM$18, 2, FALSE)))</f>
        <v>UKIP</v>
      </c>
      <c r="J596" s="15">
        <f>LARGE([1]Data!AE534:AQ534, 3)</f>
        <v>6.4586288836650076E-3</v>
      </c>
    </row>
    <row r="597" spans="1:10" x14ac:dyDescent="0.25">
      <c r="A597" s="10"/>
      <c r="B597" s="11" t="s">
        <v>573</v>
      </c>
      <c r="C597" s="12" t="s">
        <v>11</v>
      </c>
      <c r="D597" s="13" t="s">
        <v>18</v>
      </c>
      <c r="E597" s="14" t="str">
        <f>IF(VLOOKUP(MATCH(F597, [1]Data!$AE535:$AQ535, 0), [1]Data!$BL$6:$BM$18, 2, FALSE)=$C597, "  "&amp;VLOOKUP(MATCH(F597, [1]Data!$AE535:$AQ535, 0), [1]Data!$BL$6:$BM$18, 2, FALSE), VLOOKUP(MATCH(F597, [1]Data!$AE535:$AQ535, 0), [1]Data!$BL$6:$BM$18, 2, FALSE))</f>
        <v xml:space="preserve">  CON</v>
      </c>
      <c r="F597" s="15">
        <f>LARGE([1]Data!AE535:AQ535, 1)</f>
        <v>0.98677145179573955</v>
      </c>
      <c r="G597" s="14" t="str">
        <f>IF(VLOOKUP(MATCH(H597, [1]Data!$AE535:$AQ535, 0), [1]Data!$BL$6:$BM$18, 2, FALSE)=$C597, "  "&amp;VLOOKUP(MATCH(H597, [1]Data!$AE535:$AQ535, 0), [1]Data!$BL$6:$BM$18, 2, FALSE), VLOOKUP(MATCH(H597, [1]Data!$AE535:$AQ535, 0), [1]Data!$BL$6:$BM$18, 2, FALSE))</f>
        <v>UKIP</v>
      </c>
      <c r="H597" s="15">
        <f>LARGE([1]Data!AE535:AQ535, 2)</f>
        <v>1.1309812241496841E-2</v>
      </c>
      <c r="I597" s="14" t="str">
        <f>IF(J597=0, "other", IF(VLOOKUP(MATCH(J597, [1]Data!$AE535:$AQ535, 0), [1]Data!$BL$6:$BM$18, 2, FALSE)=$C597, "  "&amp;VLOOKUP(MATCH(J597, [1]Data!$AE535:$AQ535, 0), [1]Data!$BL$6:$BM$18, 2, FALSE), VLOOKUP(MATCH(J597, [1]Data!$AE535:$AQ535, 0), [1]Data!$BL$6:$BM$18, 2, FALSE)))</f>
        <v>LIB</v>
      </c>
      <c r="J597" s="15">
        <f>LARGE([1]Data!AE535:AQ535, 3)</f>
        <v>1.381128120783056E-3</v>
      </c>
    </row>
    <row r="598" spans="1:10" x14ac:dyDescent="0.25">
      <c r="A598" s="10"/>
      <c r="B598" s="11" t="s">
        <v>574</v>
      </c>
      <c r="C598" s="12" t="s">
        <v>11</v>
      </c>
      <c r="D598" s="13" t="s">
        <v>38</v>
      </c>
      <c r="E598" s="14" t="str">
        <f>IF(VLOOKUP(MATCH(F598, [1]Data!$AE536:$AQ536, 0), [1]Data!$BL$6:$BM$18, 2, FALSE)=$C598, "  "&amp;VLOOKUP(MATCH(F598, [1]Data!$AE536:$AQ536, 0), [1]Data!$BL$6:$BM$18, 2, FALSE), VLOOKUP(MATCH(F598, [1]Data!$AE536:$AQ536, 0), [1]Data!$BL$6:$BM$18, 2, FALSE))</f>
        <v xml:space="preserve">  CON</v>
      </c>
      <c r="F598" s="15">
        <f>LARGE([1]Data!AE536:AQ536, 1)</f>
        <v>0.9745135233479193</v>
      </c>
      <c r="G598" s="14" t="str">
        <f>IF(VLOOKUP(MATCH(H598, [1]Data!$AE536:$AQ536, 0), [1]Data!$BL$6:$BM$18, 2, FALSE)=$C598, "  "&amp;VLOOKUP(MATCH(H598, [1]Data!$AE536:$AQ536, 0), [1]Data!$BL$6:$BM$18, 2, FALSE), VLOOKUP(MATCH(H598, [1]Data!$AE536:$AQ536, 0), [1]Data!$BL$6:$BM$18, 2, FALSE))</f>
        <v>LIB</v>
      </c>
      <c r="H598" s="15">
        <f>LARGE([1]Data!AE536:AQ536, 2)</f>
        <v>2.2286721807914092E-2</v>
      </c>
      <c r="I598" s="14" t="str">
        <f>IF(J598=0, "other", IF(VLOOKUP(MATCH(J598, [1]Data!$AE536:$AQ536, 0), [1]Data!$BL$6:$BM$18, 2, FALSE)=$C598, "  "&amp;VLOOKUP(MATCH(J598, [1]Data!$AE536:$AQ536, 0), [1]Data!$BL$6:$BM$18, 2, FALSE), VLOOKUP(MATCH(J598, [1]Data!$AE536:$AQ536, 0), [1]Data!$BL$6:$BM$18, 2, FALSE)))</f>
        <v>LAB</v>
      </c>
      <c r="J598" s="15">
        <f>LARGE([1]Data!AE536:AQ536, 3)</f>
        <v>2.4327428591658447E-3</v>
      </c>
    </row>
    <row r="599" spans="1:10" x14ac:dyDescent="0.25">
      <c r="A599" s="10"/>
      <c r="B599" s="11" t="s">
        <v>575</v>
      </c>
      <c r="C599" s="12" t="s">
        <v>31</v>
      </c>
      <c r="D599" s="13" t="s">
        <v>106</v>
      </c>
      <c r="E599" s="14" t="str">
        <f>IF(VLOOKUP(MATCH(F599, [1]Data!$AE537:$AQ537, 0), [1]Data!$BL$6:$BM$18, 2, FALSE)=$C599, "  "&amp;VLOOKUP(MATCH(F599, [1]Data!$AE537:$AQ537, 0), [1]Data!$BL$6:$BM$18, 2, FALSE), VLOOKUP(MATCH(F599, [1]Data!$AE537:$AQ537, 0), [1]Data!$BL$6:$BM$18, 2, FALSE))</f>
        <v>CON</v>
      </c>
      <c r="F599" s="15">
        <f>LARGE([1]Data!AE537:AQ537, 1)</f>
        <v>0.85764715113921619</v>
      </c>
      <c r="G599" s="14" t="str">
        <f>IF(VLOOKUP(MATCH(H599, [1]Data!$AE537:$AQ537, 0), [1]Data!$BL$6:$BM$18, 2, FALSE)=$C599, "  "&amp;VLOOKUP(MATCH(H599, [1]Data!$AE537:$AQ537, 0), [1]Data!$BL$6:$BM$18, 2, FALSE), VLOOKUP(MATCH(H599, [1]Data!$AE537:$AQ537, 0), [1]Data!$BL$6:$BM$18, 2, FALSE))</f>
        <v xml:space="preserve">  LIB</v>
      </c>
      <c r="H599" s="15">
        <f>LARGE([1]Data!AE537:AQ537, 2)</f>
        <v>0.11940550896215453</v>
      </c>
      <c r="I599" s="14" t="str">
        <f>IF(J599=0, "other", IF(VLOOKUP(MATCH(J599, [1]Data!$AE537:$AQ537, 0), [1]Data!$BL$6:$BM$18, 2, FALSE)=$C599, "  "&amp;VLOOKUP(MATCH(J599, [1]Data!$AE537:$AQ537, 0), [1]Data!$BL$6:$BM$18, 2, FALSE), VLOOKUP(MATCH(J599, [1]Data!$AE537:$AQ537, 0), [1]Data!$BL$6:$BM$18, 2, FALSE)))</f>
        <v>UKIP</v>
      </c>
      <c r="J599" s="15">
        <f>LARGE([1]Data!AE537:AQ537, 3)</f>
        <v>2.294733989862922E-2</v>
      </c>
    </row>
    <row r="600" spans="1:10" x14ac:dyDescent="0.25">
      <c r="A600" s="10"/>
      <c r="B600" s="11" t="s">
        <v>576</v>
      </c>
      <c r="C600" s="12" t="s">
        <v>8</v>
      </c>
      <c r="D600" s="13" t="s">
        <v>79</v>
      </c>
      <c r="E600" s="14" t="str">
        <f>IF(VLOOKUP(MATCH(F600, [1]Data!$AE538:$AQ538, 0), [1]Data!$BL$6:$BM$18, 2, FALSE)=$C600, "  "&amp;VLOOKUP(MATCH(F600, [1]Data!$AE538:$AQ538, 0), [1]Data!$BL$6:$BM$18, 2, FALSE), VLOOKUP(MATCH(F600, [1]Data!$AE538:$AQ538, 0), [1]Data!$BL$6:$BM$18, 2, FALSE))</f>
        <v xml:space="preserve">  LAB</v>
      </c>
      <c r="F600" s="15">
        <f>LARGE([1]Data!AE538:AQ538, 1)</f>
        <v>0.99756036226274358</v>
      </c>
      <c r="G600" s="14" t="str">
        <f>IF(VLOOKUP(MATCH(H600, [1]Data!$AE538:$AQ538, 0), [1]Data!$BL$6:$BM$18, 2, FALSE)=$C600, "  "&amp;VLOOKUP(MATCH(H600, [1]Data!$AE538:$AQ538, 0), [1]Data!$BL$6:$BM$18, 2, FALSE), VLOOKUP(MATCH(H600, [1]Data!$AE538:$AQ538, 0), [1]Data!$BL$6:$BM$18, 2, FALSE))</f>
        <v>UKIP</v>
      </c>
      <c r="H600" s="15">
        <f>LARGE([1]Data!AE538:AQ538, 2)</f>
        <v>2.0939946080084561E-3</v>
      </c>
      <c r="I600" s="14" t="str">
        <f>IF(J600=0, "other", IF(VLOOKUP(MATCH(J600, [1]Data!$AE538:$AQ538, 0), [1]Data!$BL$6:$BM$18, 2, FALSE)=$C600, "  "&amp;VLOOKUP(MATCH(J600, [1]Data!$AE538:$AQ538, 0), [1]Data!$BL$6:$BM$18, 2, FALSE), VLOOKUP(MATCH(J600, [1]Data!$AE538:$AQ538, 0), [1]Data!$BL$6:$BM$18, 2, FALSE)))</f>
        <v>CON</v>
      </c>
      <c r="J600" s="15">
        <f>LARGE([1]Data!AE538:AQ538, 3)</f>
        <v>3.4564312924800393E-4</v>
      </c>
    </row>
    <row r="601" spans="1:10" x14ac:dyDescent="0.25">
      <c r="A601" s="10"/>
      <c r="B601" s="11" t="s">
        <v>577</v>
      </c>
      <c r="C601" s="12" t="s">
        <v>8</v>
      </c>
      <c r="D601" s="13" t="s">
        <v>79</v>
      </c>
      <c r="E601" s="14" t="str">
        <f>IF(VLOOKUP(MATCH(F601, [1]Data!$AE539:$AQ539, 0), [1]Data!$BL$6:$BM$18, 2, FALSE)=$C601, "  "&amp;VLOOKUP(MATCH(F601, [1]Data!$AE539:$AQ539, 0), [1]Data!$BL$6:$BM$18, 2, FALSE), VLOOKUP(MATCH(F601, [1]Data!$AE539:$AQ539, 0), [1]Data!$BL$6:$BM$18, 2, FALSE))</f>
        <v xml:space="preserve">  LAB</v>
      </c>
      <c r="F601" s="15">
        <f>LARGE([1]Data!AE539:AQ539, 1)</f>
        <v>0.99812148350454966</v>
      </c>
      <c r="G601" s="14" t="str">
        <f>IF(VLOOKUP(MATCH(H601, [1]Data!$AE539:$AQ539, 0), [1]Data!$BL$6:$BM$18, 2, FALSE)=$C601, "  "&amp;VLOOKUP(MATCH(H601, [1]Data!$AE539:$AQ539, 0), [1]Data!$BL$6:$BM$18, 2, FALSE), VLOOKUP(MATCH(H601, [1]Data!$AE539:$AQ539, 0), [1]Data!$BL$6:$BM$18, 2, FALSE))</f>
        <v>UKIP</v>
      </c>
      <c r="H601" s="15">
        <f>LARGE([1]Data!AE539:AQ539, 2)</f>
        <v>1.5697417326719784E-3</v>
      </c>
      <c r="I601" s="14" t="str">
        <f>IF(J601=0, "other", IF(VLOOKUP(MATCH(J601, [1]Data!$AE539:$AQ539, 0), [1]Data!$BL$6:$BM$18, 2, FALSE)=$C601, "  "&amp;VLOOKUP(MATCH(J601, [1]Data!$AE539:$AQ539, 0), [1]Data!$BL$6:$BM$18, 2, FALSE), VLOOKUP(MATCH(J601, [1]Data!$AE539:$AQ539, 0), [1]Data!$BL$6:$BM$18, 2, FALSE)))</f>
        <v>LIB</v>
      </c>
      <c r="J601" s="15">
        <f>LARGE([1]Data!AE539:AQ539, 3)</f>
        <v>3.0877476277837263E-4</v>
      </c>
    </row>
    <row r="602" spans="1:10" x14ac:dyDescent="0.25">
      <c r="A602" s="10">
        <v>5</v>
      </c>
      <c r="B602" s="11" t="s">
        <v>578</v>
      </c>
      <c r="C602" s="12" t="s">
        <v>31</v>
      </c>
      <c r="D602" s="13" t="s">
        <v>106</v>
      </c>
      <c r="E602" s="14" t="str">
        <f>IF(VLOOKUP(MATCH(F602, [1]Data!$AE540:$AQ540, 0), [1]Data!$BL$6:$BM$18, 2, FALSE)=$C602, "  "&amp;VLOOKUP(MATCH(F602, [1]Data!$AE540:$AQ540, 0), [1]Data!$BL$6:$BM$18, 2, FALSE), VLOOKUP(MATCH(F602, [1]Data!$AE540:$AQ540, 0), [1]Data!$BL$6:$BM$18, 2, FALSE))</f>
        <v xml:space="preserve">  LIB</v>
      </c>
      <c r="F602" s="15">
        <f>LARGE([1]Data!AE540:AQ540, 1)</f>
        <v>0.52595413534785573</v>
      </c>
      <c r="G602" s="14" t="str">
        <f>IF(VLOOKUP(MATCH(H602, [1]Data!$AE540:$AQ540, 0), [1]Data!$BL$6:$BM$18, 2, FALSE)=$C602, "  "&amp;VLOOKUP(MATCH(H602, [1]Data!$AE540:$AQ540, 0), [1]Data!$BL$6:$BM$18, 2, FALSE), VLOOKUP(MATCH(H602, [1]Data!$AE540:$AQ540, 0), [1]Data!$BL$6:$BM$18, 2, FALSE))</f>
        <v>CON</v>
      </c>
      <c r="H602" s="15">
        <f>LARGE([1]Data!AE540:AQ540, 2)</f>
        <v>0.4686733332053663</v>
      </c>
      <c r="I602" s="14" t="str">
        <f>IF(J602=0, "other", IF(VLOOKUP(MATCH(J602, [1]Data!$AE540:$AQ540, 0), [1]Data!$BL$6:$BM$18, 2, FALSE)=$C602, "  "&amp;VLOOKUP(MATCH(J602, [1]Data!$AE540:$AQ540, 0), [1]Data!$BL$6:$BM$18, 2, FALSE), VLOOKUP(MATCH(J602, [1]Data!$AE540:$AQ540, 0), [1]Data!$BL$6:$BM$18, 2, FALSE)))</f>
        <v>UKIP</v>
      </c>
      <c r="J602" s="15">
        <f>LARGE([1]Data!AE540:AQ540, 3)</f>
        <v>4.5064770881057268E-3</v>
      </c>
    </row>
    <row r="603" spans="1:10" x14ac:dyDescent="0.25">
      <c r="A603" s="10"/>
      <c r="B603" s="11" t="s">
        <v>579</v>
      </c>
      <c r="C603" s="12" t="s">
        <v>11</v>
      </c>
      <c r="D603" s="13" t="s">
        <v>132</v>
      </c>
      <c r="E603" s="14" t="str">
        <f>IF(VLOOKUP(MATCH(F603, [1]Data!$AE541:$AQ541, 0), [1]Data!$BL$6:$BM$18, 2, FALSE)=$C603, "  "&amp;VLOOKUP(MATCH(F603, [1]Data!$AE541:$AQ541, 0), [1]Data!$BL$6:$BM$18, 2, FALSE), VLOOKUP(MATCH(F603, [1]Data!$AE541:$AQ541, 0), [1]Data!$BL$6:$BM$18, 2, FALSE))</f>
        <v xml:space="preserve">  CON</v>
      </c>
      <c r="F603" s="15">
        <f>LARGE([1]Data!AE541:AQ541, 1)</f>
        <v>0.92566034898395788</v>
      </c>
      <c r="G603" s="14" t="str">
        <f>IF(VLOOKUP(MATCH(H603, [1]Data!$AE541:$AQ541, 0), [1]Data!$BL$6:$BM$18, 2, FALSE)=$C603, "  "&amp;VLOOKUP(MATCH(H603, [1]Data!$AE541:$AQ541, 0), [1]Data!$BL$6:$BM$18, 2, FALSE), VLOOKUP(MATCH(H603, [1]Data!$AE541:$AQ541, 0), [1]Data!$BL$6:$BM$18, 2, FALSE))</f>
        <v>LAB</v>
      </c>
      <c r="H603" s="15">
        <f>LARGE([1]Data!AE541:AQ541, 2)</f>
        <v>6.9285179145583797E-2</v>
      </c>
      <c r="I603" s="14" t="str">
        <f>IF(J603=0, "other", IF(VLOOKUP(MATCH(J603, [1]Data!$AE541:$AQ541, 0), [1]Data!$BL$6:$BM$18, 2, FALSE)=$C603, "  "&amp;VLOOKUP(MATCH(J603, [1]Data!$AE541:$AQ541, 0), [1]Data!$BL$6:$BM$18, 2, FALSE), VLOOKUP(MATCH(J603, [1]Data!$AE541:$AQ541, 0), [1]Data!$BL$6:$BM$18, 2, FALSE)))</f>
        <v>UKIP</v>
      </c>
      <c r="J603" s="15">
        <f>LARGE([1]Data!AE541:AQ541, 3)</f>
        <v>4.354534564686291E-3</v>
      </c>
    </row>
    <row r="604" spans="1:10" x14ac:dyDescent="0.25">
      <c r="A604" s="10"/>
      <c r="B604" s="11" t="s">
        <v>580</v>
      </c>
      <c r="C604" s="12" t="s">
        <v>11</v>
      </c>
      <c r="D604" s="13" t="s">
        <v>132</v>
      </c>
      <c r="E604" s="14" t="str">
        <f>IF(VLOOKUP(MATCH(F604, [1]Data!$AE542:$AQ542, 0), [1]Data!$BL$6:$BM$18, 2, FALSE)=$C604, "  "&amp;VLOOKUP(MATCH(F604, [1]Data!$AE542:$AQ542, 0), [1]Data!$BL$6:$BM$18, 2, FALSE), VLOOKUP(MATCH(F604, [1]Data!$AE542:$AQ542, 0), [1]Data!$BL$6:$BM$18, 2, FALSE))</f>
        <v xml:space="preserve">  CON</v>
      </c>
      <c r="F604" s="15">
        <f>LARGE([1]Data!AE542:AQ542, 1)</f>
        <v>0.9709656672268967</v>
      </c>
      <c r="G604" s="14" t="str">
        <f>IF(VLOOKUP(MATCH(H604, [1]Data!$AE542:$AQ542, 0), [1]Data!$BL$6:$BM$18, 2, FALSE)=$C604, "  "&amp;VLOOKUP(MATCH(H604, [1]Data!$AE542:$AQ542, 0), [1]Data!$BL$6:$BM$18, 2, FALSE), VLOOKUP(MATCH(H604, [1]Data!$AE542:$AQ542, 0), [1]Data!$BL$6:$BM$18, 2, FALSE))</f>
        <v>LAB</v>
      </c>
      <c r="H604" s="15">
        <f>LARGE([1]Data!AE542:AQ542, 2)</f>
        <v>2.1634159881441989E-2</v>
      </c>
      <c r="I604" s="14" t="str">
        <f>IF(J604=0, "other", IF(VLOOKUP(MATCH(J604, [1]Data!$AE542:$AQ542, 0), [1]Data!$BL$6:$BM$18, 2, FALSE)=$C604, "  "&amp;VLOOKUP(MATCH(J604, [1]Data!$AE542:$AQ542, 0), [1]Data!$BL$6:$BM$18, 2, FALSE), VLOOKUP(MATCH(J604, [1]Data!$AE542:$AQ542, 0), [1]Data!$BL$6:$BM$18, 2, FALSE)))</f>
        <v>UKIP</v>
      </c>
      <c r="J604" s="15">
        <f>LARGE([1]Data!AE542:AQ542, 3)</f>
        <v>7.4001728916612865E-3</v>
      </c>
    </row>
    <row r="605" spans="1:10" x14ac:dyDescent="0.25">
      <c r="A605" s="10"/>
      <c r="B605" s="11" t="s">
        <v>581</v>
      </c>
      <c r="C605" s="12" t="s">
        <v>8</v>
      </c>
      <c r="D605" s="13" t="s">
        <v>22</v>
      </c>
      <c r="E605" s="14" t="str">
        <f>IF(VLOOKUP(MATCH(F605, [1]Data!$AE543:$AQ543, 0), [1]Data!$BL$6:$BM$18, 2, FALSE)=$C605, "  "&amp;VLOOKUP(MATCH(F605, [1]Data!$AE543:$AQ543, 0), [1]Data!$BL$6:$BM$18, 2, FALSE), VLOOKUP(MATCH(F605, [1]Data!$AE543:$AQ543, 0), [1]Data!$BL$6:$BM$18, 2, FALSE))</f>
        <v xml:space="preserve">  LAB</v>
      </c>
      <c r="F605" s="15">
        <f>LARGE([1]Data!AE543:AQ543, 1)</f>
        <v>0.98693925267523408</v>
      </c>
      <c r="G605" s="14" t="str">
        <f>IF(VLOOKUP(MATCH(H605, [1]Data!$AE543:$AQ543, 0), [1]Data!$BL$6:$BM$18, 2, FALSE)=$C605, "  "&amp;VLOOKUP(MATCH(H605, [1]Data!$AE543:$AQ543, 0), [1]Data!$BL$6:$BM$18, 2, FALSE), VLOOKUP(MATCH(H605, [1]Data!$AE543:$AQ543, 0), [1]Data!$BL$6:$BM$18, 2, FALSE))</f>
        <v>CON</v>
      </c>
      <c r="H605" s="15">
        <f>LARGE([1]Data!AE543:AQ543, 2)</f>
        <v>1.1247925125283114E-2</v>
      </c>
      <c r="I605" s="14" t="str">
        <f>IF(J605=0, "other", IF(VLOOKUP(MATCH(J605, [1]Data!$AE543:$AQ543, 0), [1]Data!$BL$6:$BM$18, 2, FALSE)=$C605, "  "&amp;VLOOKUP(MATCH(J605, [1]Data!$AE543:$AQ543, 0), [1]Data!$BL$6:$BM$18, 2, FALSE), VLOOKUP(MATCH(J605, [1]Data!$AE543:$AQ543, 0), [1]Data!$BL$6:$BM$18, 2, FALSE)))</f>
        <v>UKIP</v>
      </c>
      <c r="J605" s="15">
        <f>LARGE([1]Data!AE543:AQ543, 3)</f>
        <v>1.8128221994828859E-3</v>
      </c>
    </row>
    <row r="606" spans="1:10" x14ac:dyDescent="0.25">
      <c r="A606" s="10">
        <v>24</v>
      </c>
      <c r="B606" s="11" t="s">
        <v>582</v>
      </c>
      <c r="C606" s="12" t="s">
        <v>11</v>
      </c>
      <c r="D606" s="13" t="s">
        <v>38</v>
      </c>
      <c r="E606" s="14" t="str">
        <f>IF(VLOOKUP(MATCH(F606, [1]Data!$AE544:$AQ544, 0), [1]Data!$BL$6:$BM$18, 2, FALSE)=$C606, "  "&amp;VLOOKUP(MATCH(F606, [1]Data!$AE544:$AQ544, 0), [1]Data!$BL$6:$BM$18, 2, FALSE), VLOOKUP(MATCH(F606, [1]Data!$AE544:$AQ544, 0), [1]Data!$BL$6:$BM$18, 2, FALSE))</f>
        <v xml:space="preserve">  CON</v>
      </c>
      <c r="F606" s="15">
        <f>LARGE([1]Data!AE544:AQ544, 1)</f>
        <v>0.64471367993971396</v>
      </c>
      <c r="G606" s="14" t="str">
        <f>IF(VLOOKUP(MATCH(H606, [1]Data!$AE544:$AQ544, 0), [1]Data!$BL$6:$BM$18, 2, FALSE)=$C606, "  "&amp;VLOOKUP(MATCH(H606, [1]Data!$AE544:$AQ544, 0), [1]Data!$BL$6:$BM$18, 2, FALSE), VLOOKUP(MATCH(H606, [1]Data!$AE544:$AQ544, 0), [1]Data!$BL$6:$BM$18, 2, FALSE))</f>
        <v>LAB</v>
      </c>
      <c r="H606" s="15">
        <f>LARGE([1]Data!AE544:AQ544, 2)</f>
        <v>0.35401716586313842</v>
      </c>
      <c r="I606" s="14" t="str">
        <f>IF(J606=0, "other", IF(VLOOKUP(MATCH(J606, [1]Data!$AE544:$AQ544, 0), [1]Data!$BL$6:$BM$18, 2, FALSE)=$C606, "  "&amp;VLOOKUP(MATCH(J606, [1]Data!$AE544:$AQ544, 0), [1]Data!$BL$6:$BM$18, 2, FALSE), VLOOKUP(MATCH(J606, [1]Data!$AE544:$AQ544, 0), [1]Data!$BL$6:$BM$18, 2, FALSE)))</f>
        <v>UKIP</v>
      </c>
      <c r="J606" s="15">
        <f>LARGE([1]Data!AE544:AQ544, 3)</f>
        <v>1.269154197147565E-3</v>
      </c>
    </row>
    <row r="607" spans="1:10" x14ac:dyDescent="0.25">
      <c r="A607" s="10"/>
      <c r="B607" s="11" t="s">
        <v>583</v>
      </c>
      <c r="C607" s="12" t="s">
        <v>8</v>
      </c>
      <c r="D607" s="13" t="s">
        <v>13</v>
      </c>
      <c r="E607" s="14" t="str">
        <f>IF(VLOOKUP(MATCH(F607, [1]Data!$AE545:$AQ545, 0), [1]Data!$BL$6:$BM$18, 2, FALSE)=$C607, "  "&amp;VLOOKUP(MATCH(F607, [1]Data!$AE545:$AQ545, 0), [1]Data!$BL$6:$BM$18, 2, FALSE), VLOOKUP(MATCH(F607, [1]Data!$AE545:$AQ545, 0), [1]Data!$BL$6:$BM$18, 2, FALSE))</f>
        <v>SNP</v>
      </c>
      <c r="F607" s="15">
        <f>LARGE([1]Data!AE545:AQ545, 1)</f>
        <v>0.95368009758040084</v>
      </c>
      <c r="G607" s="14" t="str">
        <f>IF(VLOOKUP(MATCH(H607, [1]Data!$AE545:$AQ545, 0), [1]Data!$BL$6:$BM$18, 2, FALSE)=$C607, "  "&amp;VLOOKUP(MATCH(H607, [1]Data!$AE545:$AQ545, 0), [1]Data!$BL$6:$BM$18, 2, FALSE), VLOOKUP(MATCH(H607, [1]Data!$AE545:$AQ545, 0), [1]Data!$BL$6:$BM$18, 2, FALSE))</f>
        <v xml:space="preserve">  LAB</v>
      </c>
      <c r="H607" s="15">
        <f>LARGE([1]Data!AE545:AQ545, 2)</f>
        <v>4.5618098600503948E-2</v>
      </c>
      <c r="I607" s="14" t="str">
        <f>IF(J607=0, "other", IF(VLOOKUP(MATCH(J607, [1]Data!$AE545:$AQ545, 0), [1]Data!$BL$6:$BM$18, 2, FALSE)=$C607, "  "&amp;VLOOKUP(MATCH(J607, [1]Data!$AE545:$AQ545, 0), [1]Data!$BL$6:$BM$18, 2, FALSE), VLOOKUP(MATCH(J607, [1]Data!$AE545:$AQ545, 0), [1]Data!$BL$6:$BM$18, 2, FALSE)))</f>
        <v>CON</v>
      </c>
      <c r="J607" s="15">
        <f>LARGE([1]Data!AE545:AQ545, 3)</f>
        <v>7.0180381909520082E-4</v>
      </c>
    </row>
    <row r="608" spans="1:10" x14ac:dyDescent="0.25">
      <c r="A608" s="10"/>
      <c r="B608" s="11" t="s">
        <v>584</v>
      </c>
      <c r="C608" s="12" t="s">
        <v>8</v>
      </c>
      <c r="D608" s="13" t="s">
        <v>22</v>
      </c>
      <c r="E608" s="14" t="str">
        <f>IF(VLOOKUP(MATCH(F608, [1]Data!$AE546:$AQ546, 0), [1]Data!$BL$6:$BM$18, 2, FALSE)=$C608, "  "&amp;VLOOKUP(MATCH(F608, [1]Data!$AE546:$AQ546, 0), [1]Data!$BL$6:$BM$18, 2, FALSE), VLOOKUP(MATCH(F608, [1]Data!$AE546:$AQ546, 0), [1]Data!$BL$6:$BM$18, 2, FALSE))</f>
        <v xml:space="preserve">  LAB</v>
      </c>
      <c r="F608" s="15">
        <f>LARGE([1]Data!AE546:AQ546, 1)</f>
        <v>0.99498675018087457</v>
      </c>
      <c r="G608" s="14" t="str">
        <f>IF(VLOOKUP(MATCH(H608, [1]Data!$AE546:$AQ546, 0), [1]Data!$BL$6:$BM$18, 2, FALSE)=$C608, "  "&amp;VLOOKUP(MATCH(H608, [1]Data!$AE546:$AQ546, 0), [1]Data!$BL$6:$BM$18, 2, FALSE), VLOOKUP(MATCH(H608, [1]Data!$AE546:$AQ546, 0), [1]Data!$BL$6:$BM$18, 2, FALSE))</f>
        <v>UKIP</v>
      </c>
      <c r="H608" s="15">
        <f>LARGE([1]Data!AE546:AQ546, 2)</f>
        <v>2.4334146406223191E-3</v>
      </c>
      <c r="I608" s="14" t="str">
        <f>IF(J608=0, "other", IF(VLOOKUP(MATCH(J608, [1]Data!$AE546:$AQ546, 0), [1]Data!$BL$6:$BM$18, 2, FALSE)=$C608, "  "&amp;VLOOKUP(MATCH(J608, [1]Data!$AE546:$AQ546, 0), [1]Data!$BL$6:$BM$18, 2, FALSE), VLOOKUP(MATCH(J608, [1]Data!$AE546:$AQ546, 0), [1]Data!$BL$6:$BM$18, 2, FALSE)))</f>
        <v>LIB</v>
      </c>
      <c r="J608" s="15">
        <f>LARGE([1]Data!AE546:AQ546, 3)</f>
        <v>1.3562157961200215E-3</v>
      </c>
    </row>
    <row r="609" spans="1:10" x14ac:dyDescent="0.25">
      <c r="A609" s="10"/>
      <c r="B609" s="11" t="s">
        <v>585</v>
      </c>
      <c r="C609" s="12" t="s">
        <v>8</v>
      </c>
      <c r="D609" s="13" t="s">
        <v>49</v>
      </c>
      <c r="E609" s="14" t="str">
        <f>IF(VLOOKUP(MATCH(F609, [1]Data!$AE547:$AQ547, 0), [1]Data!$BL$6:$BM$18, 2, FALSE)=$C609, "  "&amp;VLOOKUP(MATCH(F609, [1]Data!$AE547:$AQ547, 0), [1]Data!$BL$6:$BM$18, 2, FALSE), VLOOKUP(MATCH(F609, [1]Data!$AE547:$AQ547, 0), [1]Data!$BL$6:$BM$18, 2, FALSE))</f>
        <v xml:space="preserve">  LAB</v>
      </c>
      <c r="F609" s="15">
        <f>LARGE([1]Data!AE547:AQ547, 1)</f>
        <v>0.99476537981030433</v>
      </c>
      <c r="G609" s="14" t="str">
        <f>IF(VLOOKUP(MATCH(H609, [1]Data!$AE547:$AQ547, 0), [1]Data!$BL$6:$BM$18, 2, FALSE)=$C609, "  "&amp;VLOOKUP(MATCH(H609, [1]Data!$AE547:$AQ547, 0), [1]Data!$BL$6:$BM$18, 2, FALSE), VLOOKUP(MATCH(H609, [1]Data!$AE547:$AQ547, 0), [1]Data!$BL$6:$BM$18, 2, FALSE))</f>
        <v>UKIP</v>
      </c>
      <c r="H609" s="15">
        <f>LARGE([1]Data!AE547:AQ547, 2)</f>
        <v>3.7021583429148615E-3</v>
      </c>
      <c r="I609" s="14" t="str">
        <f>IF(J609=0, "other", IF(VLOOKUP(MATCH(J609, [1]Data!$AE547:$AQ547, 0), [1]Data!$BL$6:$BM$18, 2, FALSE)=$C609, "  "&amp;VLOOKUP(MATCH(J609, [1]Data!$AE547:$AQ547, 0), [1]Data!$BL$6:$BM$18, 2, FALSE), VLOOKUP(MATCH(J609, [1]Data!$AE547:$AQ547, 0), [1]Data!$BL$6:$BM$18, 2, FALSE)))</f>
        <v>CON</v>
      </c>
      <c r="J609" s="15">
        <f>LARGE([1]Data!AE547:AQ547, 3)</f>
        <v>1.5324618467808867E-3</v>
      </c>
    </row>
    <row r="610" spans="1:10" x14ac:dyDescent="0.25">
      <c r="A610" s="10">
        <v>15</v>
      </c>
      <c r="B610" s="11" t="s">
        <v>586</v>
      </c>
      <c r="C610" s="12" t="s">
        <v>11</v>
      </c>
      <c r="D610" s="13" t="s">
        <v>49</v>
      </c>
      <c r="E610" s="14" t="str">
        <f>IF(VLOOKUP(MATCH(F610, [1]Data!$AE548:$AQ548, 0), [1]Data!$BL$6:$BM$18, 2, FALSE)=$C610, "  "&amp;VLOOKUP(MATCH(F610, [1]Data!$AE548:$AQ548, 0), [1]Data!$BL$6:$BM$18, 2, FALSE), VLOOKUP(MATCH(F610, [1]Data!$AE548:$AQ548, 0), [1]Data!$BL$6:$BM$18, 2, FALSE))</f>
        <v>LAB</v>
      </c>
      <c r="F610" s="15">
        <f>LARGE([1]Data!AE548:AQ548, 1)</f>
        <v>0.57829966668548971</v>
      </c>
      <c r="G610" s="14" t="str">
        <f>IF(VLOOKUP(MATCH(H610, [1]Data!$AE548:$AQ548, 0), [1]Data!$BL$6:$BM$18, 2, FALSE)=$C610, "  "&amp;VLOOKUP(MATCH(H610, [1]Data!$AE548:$AQ548, 0), [1]Data!$BL$6:$BM$18, 2, FALSE), VLOOKUP(MATCH(H610, [1]Data!$AE548:$AQ548, 0), [1]Data!$BL$6:$BM$18, 2, FALSE))</f>
        <v xml:space="preserve">  CON</v>
      </c>
      <c r="H610" s="15">
        <f>LARGE([1]Data!AE548:AQ548, 2)</f>
        <v>0.4204770346599167</v>
      </c>
      <c r="I610" s="14" t="str">
        <f>IF(J610=0, "other", IF(VLOOKUP(MATCH(J610, [1]Data!$AE548:$AQ548, 0), [1]Data!$BL$6:$BM$18, 2, FALSE)=$C610, "  "&amp;VLOOKUP(MATCH(J610, [1]Data!$AE548:$AQ548, 0), [1]Data!$BL$6:$BM$18, 2, FALSE), VLOOKUP(MATCH(J610, [1]Data!$AE548:$AQ548, 0), [1]Data!$BL$6:$BM$18, 2, FALSE)))</f>
        <v>UKIP</v>
      </c>
      <c r="J610" s="15">
        <f>LARGE([1]Data!AE548:AQ548, 3)</f>
        <v>1.2232986545937042E-3</v>
      </c>
    </row>
    <row r="611" spans="1:10" x14ac:dyDescent="0.25">
      <c r="A611" s="10"/>
      <c r="B611" s="11" t="s">
        <v>587</v>
      </c>
      <c r="C611" s="12" t="s">
        <v>8</v>
      </c>
      <c r="D611" s="13" t="s">
        <v>132</v>
      </c>
      <c r="E611" s="14" t="str">
        <f>IF(VLOOKUP(MATCH(F611, [1]Data!$AE549:$AQ549, 0), [1]Data!$BL$6:$BM$18, 2, FALSE)=$C611, "  "&amp;VLOOKUP(MATCH(F611, [1]Data!$AE549:$AQ549, 0), [1]Data!$BL$6:$BM$18, 2, FALSE), VLOOKUP(MATCH(F611, [1]Data!$AE549:$AQ549, 0), [1]Data!$BL$6:$BM$18, 2, FALSE))</f>
        <v xml:space="preserve">  LAB</v>
      </c>
      <c r="F611" s="15">
        <f>LARGE([1]Data!AE549:AQ549, 1)</f>
        <v>0.99024726939477781</v>
      </c>
      <c r="G611" s="14" t="str">
        <f>IF(VLOOKUP(MATCH(H611, [1]Data!$AE549:$AQ549, 0), [1]Data!$BL$6:$BM$18, 2, FALSE)=$C611, "  "&amp;VLOOKUP(MATCH(H611, [1]Data!$AE549:$AQ549, 0), [1]Data!$BL$6:$BM$18, 2, FALSE), VLOOKUP(MATCH(H611, [1]Data!$AE549:$AQ549, 0), [1]Data!$BL$6:$BM$18, 2, FALSE))</f>
        <v>UKIP</v>
      </c>
      <c r="H611" s="15">
        <f>LARGE([1]Data!AE549:AQ549, 2)</f>
        <v>9.2161617124814823E-3</v>
      </c>
      <c r="I611" s="14" t="str">
        <f>IF(J611=0, "other", IF(VLOOKUP(MATCH(J611, [1]Data!$AE549:$AQ549, 0), [1]Data!$BL$6:$BM$18, 2, FALSE)=$C611, "  "&amp;VLOOKUP(MATCH(J611, [1]Data!$AE549:$AQ549, 0), [1]Data!$BL$6:$BM$18, 2, FALSE), VLOOKUP(MATCH(J611, [1]Data!$AE549:$AQ549, 0), [1]Data!$BL$6:$BM$18, 2, FALSE)))</f>
        <v>CON</v>
      </c>
      <c r="J611" s="15">
        <f>LARGE([1]Data!AE549:AQ549, 3)</f>
        <v>5.3656889274074132E-4</v>
      </c>
    </row>
    <row r="612" spans="1:10" x14ac:dyDescent="0.25">
      <c r="A612" s="10"/>
      <c r="B612" s="11" t="s">
        <v>588</v>
      </c>
      <c r="C612" s="12" t="s">
        <v>8</v>
      </c>
      <c r="D612" s="13" t="s">
        <v>132</v>
      </c>
      <c r="E612" s="14" t="str">
        <f>IF(VLOOKUP(MATCH(F612, [1]Data!$AE550:$AQ550, 0), [1]Data!$BL$6:$BM$18, 2, FALSE)=$C612, "  "&amp;VLOOKUP(MATCH(F612, [1]Data!$AE550:$AQ550, 0), [1]Data!$BL$6:$BM$18, 2, FALSE), VLOOKUP(MATCH(F612, [1]Data!$AE550:$AQ550, 0), [1]Data!$BL$6:$BM$18, 2, FALSE))</f>
        <v xml:space="preserve">  LAB</v>
      </c>
      <c r="F612" s="15">
        <f>LARGE([1]Data!AE550:AQ550, 1)</f>
        <v>0.99009344062806337</v>
      </c>
      <c r="G612" s="14" t="str">
        <f>IF(VLOOKUP(MATCH(H612, [1]Data!$AE550:$AQ550, 0), [1]Data!$BL$6:$BM$18, 2, FALSE)=$C612, "  "&amp;VLOOKUP(MATCH(H612, [1]Data!$AE550:$AQ550, 0), [1]Data!$BL$6:$BM$18, 2, FALSE), VLOOKUP(MATCH(H612, [1]Data!$AE550:$AQ550, 0), [1]Data!$BL$6:$BM$18, 2, FALSE))</f>
        <v>UKIP</v>
      </c>
      <c r="H612" s="15">
        <f>LARGE([1]Data!AE550:AQ550, 2)</f>
        <v>8.5061205036829467E-3</v>
      </c>
      <c r="I612" s="14" t="str">
        <f>IF(J612=0, "other", IF(VLOOKUP(MATCH(J612, [1]Data!$AE550:$AQ550, 0), [1]Data!$BL$6:$BM$18, 2, FALSE)=$C612, "  "&amp;VLOOKUP(MATCH(J612, [1]Data!$AE550:$AQ550, 0), [1]Data!$BL$6:$BM$18, 2, FALSE), VLOOKUP(MATCH(J612, [1]Data!$AE550:$AQ550, 0), [1]Data!$BL$6:$BM$18, 2, FALSE)))</f>
        <v>CON</v>
      </c>
      <c r="J612" s="15">
        <f>LARGE([1]Data!AE550:AQ550, 3)</f>
        <v>9.7806987703892177E-4</v>
      </c>
    </row>
    <row r="613" spans="1:10" x14ac:dyDescent="0.25">
      <c r="A613" s="10"/>
      <c r="B613" s="11" t="s">
        <v>589</v>
      </c>
      <c r="C613" s="12" t="s">
        <v>8</v>
      </c>
      <c r="D613" s="13" t="s">
        <v>132</v>
      </c>
      <c r="E613" s="14" t="str">
        <f>IF(VLOOKUP(MATCH(F613, [1]Data!$AE551:$AQ551, 0), [1]Data!$BL$6:$BM$18, 2, FALSE)=$C613, "  "&amp;VLOOKUP(MATCH(F613, [1]Data!$AE551:$AQ551, 0), [1]Data!$BL$6:$BM$18, 2, FALSE), VLOOKUP(MATCH(F613, [1]Data!$AE551:$AQ551, 0), [1]Data!$BL$6:$BM$18, 2, FALSE))</f>
        <v xml:space="preserve">  LAB</v>
      </c>
      <c r="F613" s="15">
        <f>LARGE([1]Data!AE551:AQ551, 1)</f>
        <v>0.98828650184307665</v>
      </c>
      <c r="G613" s="14" t="str">
        <f>IF(VLOOKUP(MATCH(H613, [1]Data!$AE551:$AQ551, 0), [1]Data!$BL$6:$BM$18, 2, FALSE)=$C613, "  "&amp;VLOOKUP(MATCH(H613, [1]Data!$AE551:$AQ551, 0), [1]Data!$BL$6:$BM$18, 2, FALSE), VLOOKUP(MATCH(H613, [1]Data!$AE551:$AQ551, 0), [1]Data!$BL$6:$BM$18, 2, FALSE))</f>
        <v>UKIP</v>
      </c>
      <c r="H613" s="15">
        <f>LARGE([1]Data!AE551:AQ551, 2)</f>
        <v>1.0121972167011491E-2</v>
      </c>
      <c r="I613" s="14" t="str">
        <f>IF(J613=0, "other", IF(VLOOKUP(MATCH(J613, [1]Data!$AE551:$AQ551, 0), [1]Data!$BL$6:$BM$18, 2, FALSE)=$C613, "  "&amp;VLOOKUP(MATCH(J613, [1]Data!$AE551:$AQ551, 0), [1]Data!$BL$6:$BM$18, 2, FALSE), VLOOKUP(MATCH(J613, [1]Data!$AE551:$AQ551, 0), [1]Data!$BL$6:$BM$18, 2, FALSE)))</f>
        <v>CON</v>
      </c>
      <c r="J613" s="15">
        <f>LARGE([1]Data!AE551:AQ551, 3)</f>
        <v>1.5915259899119114E-3</v>
      </c>
    </row>
    <row r="614" spans="1:10" x14ac:dyDescent="0.25">
      <c r="A614" s="10"/>
      <c r="B614" s="11" t="s">
        <v>590</v>
      </c>
      <c r="C614" s="12" t="s">
        <v>11</v>
      </c>
      <c r="D614" s="13" t="s">
        <v>132</v>
      </c>
      <c r="E614" s="14" t="str">
        <f>IF(VLOOKUP(MATCH(F614, [1]Data!$AE552:$AQ552, 0), [1]Data!$BL$6:$BM$18, 2, FALSE)=$C614, "  "&amp;VLOOKUP(MATCH(F614, [1]Data!$AE552:$AQ552, 0), [1]Data!$BL$6:$BM$18, 2, FALSE), VLOOKUP(MATCH(F614, [1]Data!$AE552:$AQ552, 0), [1]Data!$BL$6:$BM$18, 2, FALSE))</f>
        <v xml:space="preserve">  CON</v>
      </c>
      <c r="F614" s="15">
        <f>LARGE([1]Data!AE552:AQ552, 1)</f>
        <v>0.99075241563379357</v>
      </c>
      <c r="G614" s="14" t="str">
        <f>IF(VLOOKUP(MATCH(H614, [1]Data!$AE552:$AQ552, 0), [1]Data!$BL$6:$BM$18, 2, FALSE)=$C614, "  "&amp;VLOOKUP(MATCH(H614, [1]Data!$AE552:$AQ552, 0), [1]Data!$BL$6:$BM$18, 2, FALSE), VLOOKUP(MATCH(H614, [1]Data!$AE552:$AQ552, 0), [1]Data!$BL$6:$BM$18, 2, FALSE))</f>
        <v>UKIP</v>
      </c>
      <c r="H614" s="15">
        <f>LARGE([1]Data!AE552:AQ552, 2)</f>
        <v>7.7051189278566487E-3</v>
      </c>
      <c r="I614" s="14" t="str">
        <f>IF(J614=0, "other", IF(VLOOKUP(MATCH(J614, [1]Data!$AE552:$AQ552, 0), [1]Data!$BL$6:$BM$18, 2, FALSE)=$C614, "  "&amp;VLOOKUP(MATCH(J614, [1]Data!$AE552:$AQ552, 0), [1]Data!$BL$6:$BM$18, 2, FALSE), VLOOKUP(MATCH(J614, [1]Data!$AE552:$AQ552, 0), [1]Data!$BL$6:$BM$18, 2, FALSE)))</f>
        <v>LAB</v>
      </c>
      <c r="J614" s="15">
        <f>LARGE([1]Data!AE552:AQ552, 3)</f>
        <v>1.2610510573344553E-3</v>
      </c>
    </row>
    <row r="615" spans="1:10" x14ac:dyDescent="0.25">
      <c r="A615" s="10"/>
      <c r="B615" s="11" t="s">
        <v>591</v>
      </c>
      <c r="C615" s="12" t="s">
        <v>11</v>
      </c>
      <c r="D615" s="13" t="s">
        <v>20</v>
      </c>
      <c r="E615" s="14" t="str">
        <f>IF(VLOOKUP(MATCH(F615, [1]Data!$AE553:$AQ553, 0), [1]Data!$BL$6:$BM$18, 2, FALSE)=$C615, "  "&amp;VLOOKUP(MATCH(F615, [1]Data!$AE553:$AQ553, 0), [1]Data!$BL$6:$BM$18, 2, FALSE), VLOOKUP(MATCH(F615, [1]Data!$AE553:$AQ553, 0), [1]Data!$BL$6:$BM$18, 2, FALSE))</f>
        <v xml:space="preserve">  CON</v>
      </c>
      <c r="F615" s="15">
        <f>LARGE([1]Data!AE553:AQ553, 1)</f>
        <v>0.846109839774142</v>
      </c>
      <c r="G615" s="14" t="str">
        <f>IF(VLOOKUP(MATCH(H615, [1]Data!$AE553:$AQ553, 0), [1]Data!$BL$6:$BM$18, 2, FALSE)=$C615, "  "&amp;VLOOKUP(MATCH(H615, [1]Data!$AE553:$AQ553, 0), [1]Data!$BL$6:$BM$18, 2, FALSE), VLOOKUP(MATCH(H615, [1]Data!$AE553:$AQ553, 0), [1]Data!$BL$6:$BM$18, 2, FALSE))</f>
        <v>LAB</v>
      </c>
      <c r="H615" s="15">
        <f>LARGE([1]Data!AE553:AQ553, 2)</f>
        <v>0.15258535150381286</v>
      </c>
      <c r="I615" s="14" t="str">
        <f>IF(J615=0, "other", IF(VLOOKUP(MATCH(J615, [1]Data!$AE553:$AQ553, 0), [1]Data!$BL$6:$BM$18, 2, FALSE)=$C615, "  "&amp;VLOOKUP(MATCH(J615, [1]Data!$AE553:$AQ553, 0), [1]Data!$BL$6:$BM$18, 2, FALSE), VLOOKUP(MATCH(J615, [1]Data!$AE553:$AQ553, 0), [1]Data!$BL$6:$BM$18, 2, FALSE)))</f>
        <v>UKIP</v>
      </c>
      <c r="J615" s="15">
        <f>LARGE([1]Data!AE553:AQ553, 3)</f>
        <v>1.3048087220452105E-3</v>
      </c>
    </row>
    <row r="616" spans="1:10" x14ac:dyDescent="0.25">
      <c r="A616" s="10"/>
      <c r="B616" s="11" t="s">
        <v>592</v>
      </c>
      <c r="C616" s="12" t="s">
        <v>66</v>
      </c>
      <c r="D616" s="13" t="s">
        <v>64</v>
      </c>
      <c r="E616" s="14" t="str">
        <f>IF(VLOOKUP(MATCH(F616, [1]Data!$AE554:$AQ554, 0), [1]Data!$BL$6:$BM$18, 2, FALSE)=$C616, "  "&amp;VLOOKUP(MATCH(F616, [1]Data!$AE554:$AQ554, 0), [1]Data!$BL$6:$BM$18, 2, FALSE), VLOOKUP(MATCH(F616, [1]Data!$AE554:$AQ554, 0), [1]Data!$BL$6:$BM$18, 2, FALSE))</f>
        <v xml:space="preserve">  DUP</v>
      </c>
      <c r="F616" s="15">
        <f>LARGE([1]Data!AE554:AQ554, 1)</f>
        <v>0.98163917116493993</v>
      </c>
      <c r="G616" s="14" t="str">
        <f>IF(VLOOKUP(MATCH(H616, [1]Data!$AE554:$AQ554, 0), [1]Data!$BL$6:$BM$18, 2, FALSE)=$C616, "  "&amp;VLOOKUP(MATCH(H616, [1]Data!$AE554:$AQ554, 0), [1]Data!$BL$6:$BM$18, 2, FALSE), VLOOKUP(MATCH(H616, [1]Data!$AE554:$AQ554, 0), [1]Data!$BL$6:$BM$18, 2, FALSE))</f>
        <v>UUP</v>
      </c>
      <c r="H616" s="15">
        <f>LARGE([1]Data!AE554:AQ554, 2)</f>
        <v>1.6556134272460877E-2</v>
      </c>
      <c r="I616" s="14" t="str">
        <f>IF(J616=0, "other", IF(VLOOKUP(MATCH(J616, [1]Data!$AE554:$AQ554, 0), [1]Data!$BL$6:$BM$18, 2, FALSE)=$C616, "  "&amp;VLOOKUP(MATCH(J616, [1]Data!$AE554:$AQ554, 0), [1]Data!$BL$6:$BM$18, 2, FALSE), VLOOKUP(MATCH(J616, [1]Data!$AE554:$AQ554, 0), [1]Data!$BL$6:$BM$18, 2, FALSE)))</f>
        <v>IND</v>
      </c>
      <c r="J616" s="15">
        <f>LARGE([1]Data!AE554:AQ554, 3)</f>
        <v>8.8172392034080926E-4</v>
      </c>
    </row>
    <row r="617" spans="1:10" x14ac:dyDescent="0.25">
      <c r="A617" s="10"/>
      <c r="B617" s="11" t="s">
        <v>593</v>
      </c>
      <c r="C617" s="12" t="s">
        <v>11</v>
      </c>
      <c r="D617" s="13" t="s">
        <v>25</v>
      </c>
      <c r="E617" s="14" t="str">
        <f>IF(VLOOKUP(MATCH(F617, [1]Data!$AE555:$AQ555, 0), [1]Data!$BL$6:$BM$18, 2, FALSE)=$C617, "  "&amp;VLOOKUP(MATCH(F617, [1]Data!$AE555:$AQ555, 0), [1]Data!$BL$6:$BM$18, 2, FALSE), VLOOKUP(MATCH(F617, [1]Data!$AE555:$AQ555, 0), [1]Data!$BL$6:$BM$18, 2, FALSE))</f>
        <v xml:space="preserve">  CON</v>
      </c>
      <c r="F617" s="15">
        <f>LARGE([1]Data!AE555:AQ555, 1)</f>
        <v>0.99504982695672839</v>
      </c>
      <c r="G617" s="14" t="str">
        <f>IF(VLOOKUP(MATCH(H617, [1]Data!$AE555:$AQ555, 0), [1]Data!$BL$6:$BM$18, 2, FALSE)=$C617, "  "&amp;VLOOKUP(MATCH(H617, [1]Data!$AE555:$AQ555, 0), [1]Data!$BL$6:$BM$18, 2, FALSE), VLOOKUP(MATCH(H617, [1]Data!$AE555:$AQ555, 0), [1]Data!$BL$6:$BM$18, 2, FALSE))</f>
        <v>UKIP</v>
      </c>
      <c r="H617" s="15">
        <f>LARGE([1]Data!AE555:AQ555, 2)</f>
        <v>3.3852620927752462E-3</v>
      </c>
      <c r="I617" s="14" t="str">
        <f>IF(J617=0, "other", IF(VLOOKUP(MATCH(J617, [1]Data!$AE555:$AQ555, 0), [1]Data!$BL$6:$BM$18, 2, FALSE)=$C617, "  "&amp;VLOOKUP(MATCH(J617, [1]Data!$AE555:$AQ555, 0), [1]Data!$BL$6:$BM$18, 2, FALSE), VLOOKUP(MATCH(J617, [1]Data!$AE555:$AQ555, 0), [1]Data!$BL$6:$BM$18, 2, FALSE)))</f>
        <v>LIB</v>
      </c>
      <c r="J617" s="15">
        <f>LARGE([1]Data!AE555:AQ555, 3)</f>
        <v>1.5649109504964256E-3</v>
      </c>
    </row>
    <row r="618" spans="1:10" x14ac:dyDescent="0.25">
      <c r="A618" s="10"/>
      <c r="B618" s="11" t="s">
        <v>594</v>
      </c>
      <c r="C618" s="12" t="s">
        <v>8</v>
      </c>
      <c r="D618" s="13" t="s">
        <v>57</v>
      </c>
      <c r="E618" s="14" t="str">
        <f>IF(VLOOKUP(MATCH(F618, [1]Data!$AE556:$AQ556, 0), [1]Data!$BL$6:$BM$18, 2, FALSE)=$C618, "  "&amp;VLOOKUP(MATCH(F618, [1]Data!$AE556:$AQ556, 0), [1]Data!$BL$6:$BM$18, 2, FALSE), VLOOKUP(MATCH(F618, [1]Data!$AE556:$AQ556, 0), [1]Data!$BL$6:$BM$18, 2, FALSE))</f>
        <v xml:space="preserve">  LAB</v>
      </c>
      <c r="F618" s="15">
        <f>LARGE([1]Data!AE556:AQ556, 1)</f>
        <v>0.99190487887024115</v>
      </c>
      <c r="G618" s="14" t="str">
        <f>IF(VLOOKUP(MATCH(H618, [1]Data!$AE556:$AQ556, 0), [1]Data!$BL$6:$BM$18, 2, FALSE)=$C618, "  "&amp;VLOOKUP(MATCH(H618, [1]Data!$AE556:$AQ556, 0), [1]Data!$BL$6:$BM$18, 2, FALSE), VLOOKUP(MATCH(H618, [1]Data!$AE556:$AQ556, 0), [1]Data!$BL$6:$BM$18, 2, FALSE))</f>
        <v>LIB</v>
      </c>
      <c r="H618" s="15">
        <f>LARGE([1]Data!AE556:AQ556, 2)</f>
        <v>7.7836541914263185E-3</v>
      </c>
      <c r="I618" s="14" t="str">
        <f>IF(J618=0, "other", IF(VLOOKUP(MATCH(J618, [1]Data!$AE556:$AQ556, 0), [1]Data!$BL$6:$BM$18, 2, FALSE)=$C618, "  "&amp;VLOOKUP(MATCH(J618, [1]Data!$AE556:$AQ556, 0), [1]Data!$BL$6:$BM$18, 2, FALSE), VLOOKUP(MATCH(J618, [1]Data!$AE556:$AQ556, 0), [1]Data!$BL$6:$BM$18, 2, FALSE)))</f>
        <v>GRE</v>
      </c>
      <c r="J618" s="15">
        <f>LARGE([1]Data!AE556:AQ556, 3)</f>
        <v>3.1146693833253698E-4</v>
      </c>
    </row>
    <row r="619" spans="1:10" x14ac:dyDescent="0.25">
      <c r="A619" s="10"/>
      <c r="B619" s="11" t="s">
        <v>595</v>
      </c>
      <c r="C619" s="12" t="s">
        <v>8</v>
      </c>
      <c r="D619" s="13" t="s">
        <v>22</v>
      </c>
      <c r="E619" s="14" t="str">
        <f>IF(VLOOKUP(MATCH(F619, [1]Data!$AE557:$AQ557, 0), [1]Data!$BL$6:$BM$18, 2, FALSE)=$C619, "  "&amp;VLOOKUP(MATCH(F619, [1]Data!$AE557:$AQ557, 0), [1]Data!$BL$6:$BM$18, 2, FALSE), VLOOKUP(MATCH(F619, [1]Data!$AE557:$AQ557, 0), [1]Data!$BL$6:$BM$18, 2, FALSE))</f>
        <v xml:space="preserve">  LAB</v>
      </c>
      <c r="F619" s="15">
        <f>LARGE([1]Data!AE557:AQ557, 1)</f>
        <v>0.99822245858077185</v>
      </c>
      <c r="G619" s="14" t="str">
        <f>IF(VLOOKUP(MATCH(H619, [1]Data!$AE557:$AQ557, 0), [1]Data!$BL$6:$BM$18, 2, FALSE)=$C619, "  "&amp;VLOOKUP(MATCH(H619, [1]Data!$AE557:$AQ557, 0), [1]Data!$BL$6:$BM$18, 2, FALSE), VLOOKUP(MATCH(H619, [1]Data!$AE557:$AQ557, 0), [1]Data!$BL$6:$BM$18, 2, FALSE))</f>
        <v>CON</v>
      </c>
      <c r="H619" s="15">
        <f>LARGE([1]Data!AE557:AQ557, 2)</f>
        <v>1.0603617003608957E-3</v>
      </c>
      <c r="I619" s="14" t="str">
        <f>IF(J619=0, "other", IF(VLOOKUP(MATCH(J619, [1]Data!$AE557:$AQ557, 0), [1]Data!$BL$6:$BM$18, 2, FALSE)=$C619, "  "&amp;VLOOKUP(MATCH(J619, [1]Data!$AE557:$AQ557, 0), [1]Data!$BL$6:$BM$18, 2, FALSE), VLOOKUP(MATCH(J619, [1]Data!$AE557:$AQ557, 0), [1]Data!$BL$6:$BM$18, 2, FALSE)))</f>
        <v>UKIP</v>
      </c>
      <c r="J619" s="15">
        <f>LARGE([1]Data!AE557:AQ557, 3)</f>
        <v>7.1717971886727579E-4</v>
      </c>
    </row>
    <row r="620" spans="1:10" x14ac:dyDescent="0.25">
      <c r="A620" s="10">
        <v>78</v>
      </c>
      <c r="B620" s="11" t="s">
        <v>596</v>
      </c>
      <c r="C620" s="12" t="s">
        <v>11</v>
      </c>
      <c r="D620" s="13" t="s">
        <v>41</v>
      </c>
      <c r="E620" s="14" t="str">
        <f>IF(VLOOKUP(MATCH(F620, [1]Data!$AE558:$AQ558, 0), [1]Data!$BL$6:$BM$18, 2, FALSE)=$C620, "  "&amp;VLOOKUP(MATCH(F620, [1]Data!$AE558:$AQ558, 0), [1]Data!$BL$6:$BM$18, 2, FALSE), VLOOKUP(MATCH(F620, [1]Data!$AE558:$AQ558, 0), [1]Data!$BL$6:$BM$18, 2, FALSE))</f>
        <v>LAB</v>
      </c>
      <c r="F620" s="15">
        <f>LARGE([1]Data!AE558:AQ558, 1)</f>
        <v>0.78382895104535</v>
      </c>
      <c r="G620" s="14" t="str">
        <f>IF(VLOOKUP(MATCH(H620, [1]Data!$AE558:$AQ558, 0), [1]Data!$BL$6:$BM$18, 2, FALSE)=$C620, "  "&amp;VLOOKUP(MATCH(H620, [1]Data!$AE558:$AQ558, 0), [1]Data!$BL$6:$BM$18, 2, FALSE), VLOOKUP(MATCH(H620, [1]Data!$AE558:$AQ558, 0), [1]Data!$BL$6:$BM$18, 2, FALSE))</f>
        <v xml:space="preserve">  CON</v>
      </c>
      <c r="H620" s="15">
        <f>LARGE([1]Data!AE558:AQ558, 2)</f>
        <v>0.21159981650932003</v>
      </c>
      <c r="I620" s="14" t="str">
        <f>IF(J620=0, "other", IF(VLOOKUP(MATCH(J620, [1]Data!$AE558:$AQ558, 0), [1]Data!$BL$6:$BM$18, 2, FALSE)=$C620, "  "&amp;VLOOKUP(MATCH(J620, [1]Data!$AE558:$AQ558, 0), [1]Data!$BL$6:$BM$18, 2, FALSE), VLOOKUP(MATCH(J620, [1]Data!$AE558:$AQ558, 0), [1]Data!$BL$6:$BM$18, 2, FALSE)))</f>
        <v>GRE</v>
      </c>
      <c r="J620" s="15">
        <f>LARGE([1]Data!AE558:AQ558, 3)</f>
        <v>2.6135503490957433E-3</v>
      </c>
    </row>
    <row r="621" spans="1:10" x14ac:dyDescent="0.25">
      <c r="A621" s="10"/>
      <c r="B621" s="11" t="s">
        <v>597</v>
      </c>
      <c r="C621" s="12" t="s">
        <v>11</v>
      </c>
      <c r="D621" s="13" t="s">
        <v>61</v>
      </c>
      <c r="E621" s="14" t="str">
        <f>IF(VLOOKUP(MATCH(F621, [1]Data!$AE559:$AQ559, 0), [1]Data!$BL$6:$BM$18, 2, FALSE)=$C621, "  "&amp;VLOOKUP(MATCH(F621, [1]Data!$AE559:$AQ559, 0), [1]Data!$BL$6:$BM$18, 2, FALSE), VLOOKUP(MATCH(F621, [1]Data!$AE559:$AQ559, 0), [1]Data!$BL$6:$BM$18, 2, FALSE))</f>
        <v xml:space="preserve">  CON</v>
      </c>
      <c r="F621" s="15">
        <f>LARGE([1]Data!AE559:AQ559, 1)</f>
        <v>0.99096745681120413</v>
      </c>
      <c r="G621" s="14" t="str">
        <f>IF(VLOOKUP(MATCH(H621, [1]Data!$AE559:$AQ559, 0), [1]Data!$BL$6:$BM$18, 2, FALSE)=$C621, "  "&amp;VLOOKUP(MATCH(H621, [1]Data!$AE559:$AQ559, 0), [1]Data!$BL$6:$BM$18, 2, FALSE), VLOOKUP(MATCH(H621, [1]Data!$AE559:$AQ559, 0), [1]Data!$BL$6:$BM$18, 2, FALSE))</f>
        <v>LIB</v>
      </c>
      <c r="H621" s="15">
        <f>LARGE([1]Data!AE559:AQ559, 2)</f>
        <v>4.7825918816520926E-3</v>
      </c>
      <c r="I621" s="14" t="str">
        <f>IF(J621=0, "other", IF(VLOOKUP(MATCH(J621, [1]Data!$AE559:$AQ559, 0), [1]Data!$BL$6:$BM$18, 2, FALSE)=$C621, "  "&amp;VLOOKUP(MATCH(J621, [1]Data!$AE559:$AQ559, 0), [1]Data!$BL$6:$BM$18, 2, FALSE), VLOOKUP(MATCH(J621, [1]Data!$AE559:$AQ559, 0), [1]Data!$BL$6:$BM$18, 2, FALSE)))</f>
        <v>UKIP</v>
      </c>
      <c r="J621" s="15">
        <f>LARGE([1]Data!AE559:AQ559, 3)</f>
        <v>4.2499513071438139E-3</v>
      </c>
    </row>
    <row r="622" spans="1:10" x14ac:dyDescent="0.25">
      <c r="A622" s="10"/>
      <c r="B622" s="11" t="s">
        <v>598</v>
      </c>
      <c r="C622" s="12" t="s">
        <v>8</v>
      </c>
      <c r="D622" s="13" t="s">
        <v>49</v>
      </c>
      <c r="E622" s="14" t="str">
        <f>IF(VLOOKUP(MATCH(F622, [1]Data!$AE560:$AQ560, 0), [1]Data!$BL$6:$BM$18, 2, FALSE)=$C622, "  "&amp;VLOOKUP(MATCH(F622, [1]Data!$AE560:$AQ560, 0), [1]Data!$BL$6:$BM$18, 2, FALSE), VLOOKUP(MATCH(F622, [1]Data!$AE560:$AQ560, 0), [1]Data!$BL$6:$BM$18, 2, FALSE))</f>
        <v xml:space="preserve">  LAB</v>
      </c>
      <c r="F622" s="15">
        <f>LARGE([1]Data!AE560:AQ560, 1)</f>
        <v>0.99384133394743823</v>
      </c>
      <c r="G622" s="14" t="str">
        <f>IF(VLOOKUP(MATCH(H622, [1]Data!$AE560:$AQ560, 0), [1]Data!$BL$6:$BM$18, 2, FALSE)=$C622, "  "&amp;VLOOKUP(MATCH(H622, [1]Data!$AE560:$AQ560, 0), [1]Data!$BL$6:$BM$18, 2, FALSE), VLOOKUP(MATCH(H622, [1]Data!$AE560:$AQ560, 0), [1]Data!$BL$6:$BM$18, 2, FALSE))</f>
        <v>CON</v>
      </c>
      <c r="H622" s="15">
        <f>LARGE([1]Data!AE560:AQ560, 2)</f>
        <v>3.7206463105531966E-3</v>
      </c>
      <c r="I622" s="14" t="str">
        <f>IF(J622=0, "other", IF(VLOOKUP(MATCH(J622, [1]Data!$AE560:$AQ560, 0), [1]Data!$BL$6:$BM$18, 2, FALSE)=$C622, "  "&amp;VLOOKUP(MATCH(J622, [1]Data!$AE560:$AQ560, 0), [1]Data!$BL$6:$BM$18, 2, FALSE), VLOOKUP(MATCH(J622, [1]Data!$AE560:$AQ560, 0), [1]Data!$BL$6:$BM$18, 2, FALSE)))</f>
        <v>UKIP</v>
      </c>
      <c r="J622" s="15">
        <f>LARGE([1]Data!AE560:AQ560, 3)</f>
        <v>2.4380197420085757E-3</v>
      </c>
    </row>
    <row r="623" spans="1:10" x14ac:dyDescent="0.25">
      <c r="A623" s="10"/>
      <c r="B623" s="11" t="s">
        <v>599</v>
      </c>
      <c r="C623" s="12" t="s">
        <v>11</v>
      </c>
      <c r="D623" s="13" t="s">
        <v>18</v>
      </c>
      <c r="E623" s="14" t="str">
        <f>IF(VLOOKUP(MATCH(F623, [1]Data!$AE561:$AQ561, 0), [1]Data!$BL$6:$BM$18, 2, FALSE)=$C623, "  "&amp;VLOOKUP(MATCH(F623, [1]Data!$AE561:$AQ561, 0), [1]Data!$BL$6:$BM$18, 2, FALSE), VLOOKUP(MATCH(F623, [1]Data!$AE561:$AQ561, 0), [1]Data!$BL$6:$BM$18, 2, FALSE))</f>
        <v xml:space="preserve">  CON</v>
      </c>
      <c r="F623" s="15">
        <f>LARGE([1]Data!AE561:AQ561, 1)</f>
        <v>0.99721071233987013</v>
      </c>
      <c r="G623" s="14" t="str">
        <f>IF(VLOOKUP(MATCH(H623, [1]Data!$AE561:$AQ561, 0), [1]Data!$BL$6:$BM$18, 2, FALSE)=$C623, "  "&amp;VLOOKUP(MATCH(H623, [1]Data!$AE561:$AQ561, 0), [1]Data!$BL$6:$BM$18, 2, FALSE), VLOOKUP(MATCH(H623, [1]Data!$AE561:$AQ561, 0), [1]Data!$BL$6:$BM$18, 2, FALSE))</f>
        <v>UKIP</v>
      </c>
      <c r="H623" s="15">
        <f>LARGE([1]Data!AE561:AQ561, 2)</f>
        <v>1.9366075033298543E-3</v>
      </c>
      <c r="I623" s="14" t="str">
        <f>IF(J623=0, "other", IF(VLOOKUP(MATCH(J623, [1]Data!$AE561:$AQ561, 0), [1]Data!$BL$6:$BM$18, 2, FALSE)=$C623, "  "&amp;VLOOKUP(MATCH(J623, [1]Data!$AE561:$AQ561, 0), [1]Data!$BL$6:$BM$18, 2, FALSE), VLOOKUP(MATCH(J623, [1]Data!$AE561:$AQ561, 0), [1]Data!$BL$6:$BM$18, 2, FALSE)))</f>
        <v>LIB</v>
      </c>
      <c r="J623" s="15">
        <f>LARGE([1]Data!AE561:AQ561, 3)</f>
        <v>8.5268015679999961E-4</v>
      </c>
    </row>
    <row r="624" spans="1:10" x14ac:dyDescent="0.25">
      <c r="A624" s="10">
        <v>58</v>
      </c>
      <c r="B624" s="11" t="s">
        <v>600</v>
      </c>
      <c r="C624" s="12" t="s">
        <v>31</v>
      </c>
      <c r="D624" s="13" t="s">
        <v>57</v>
      </c>
      <c r="E624" s="14" t="str">
        <f>IF(VLOOKUP(MATCH(F624, [1]Data!$AE562:$AQ562, 0), [1]Data!$BL$6:$BM$18, 2, FALSE)=$C624, "  "&amp;VLOOKUP(MATCH(F624, [1]Data!$AE562:$AQ562, 0), [1]Data!$BL$6:$BM$18, 2, FALSE), VLOOKUP(MATCH(F624, [1]Data!$AE562:$AQ562, 0), [1]Data!$BL$6:$BM$18, 2, FALSE))</f>
        <v xml:space="preserve">  LIB</v>
      </c>
      <c r="F624" s="15">
        <f>LARGE([1]Data!AE562:AQ562, 1)</f>
        <v>0.75297947951395128</v>
      </c>
      <c r="G624" s="14" t="str">
        <f>IF(VLOOKUP(MATCH(H624, [1]Data!$AE562:$AQ562, 0), [1]Data!$BL$6:$BM$18, 2, FALSE)=$C624, "  "&amp;VLOOKUP(MATCH(H624, [1]Data!$AE562:$AQ562, 0), [1]Data!$BL$6:$BM$18, 2, FALSE), VLOOKUP(MATCH(H624, [1]Data!$AE562:$AQ562, 0), [1]Data!$BL$6:$BM$18, 2, FALSE))</f>
        <v>CON</v>
      </c>
      <c r="H624" s="15">
        <f>LARGE([1]Data!AE562:AQ562, 2)</f>
        <v>0.24515558730387799</v>
      </c>
      <c r="I624" s="14" t="str">
        <f>IF(J624=0, "other", IF(VLOOKUP(MATCH(J624, [1]Data!$AE562:$AQ562, 0), [1]Data!$BL$6:$BM$18, 2, FALSE)=$C624, "  "&amp;VLOOKUP(MATCH(J624, [1]Data!$AE562:$AQ562, 0), [1]Data!$BL$6:$BM$18, 2, FALSE), VLOOKUP(MATCH(J624, [1]Data!$AE562:$AQ562, 0), [1]Data!$BL$6:$BM$18, 2, FALSE)))</f>
        <v>IND</v>
      </c>
      <c r="J624" s="15">
        <f>LARGE([1]Data!AE562:AQ562, 3)</f>
        <v>1.2093700155553506E-3</v>
      </c>
    </row>
    <row r="625" spans="1:10" x14ac:dyDescent="0.25">
      <c r="A625" s="10"/>
      <c r="B625" s="11" t="s">
        <v>601</v>
      </c>
      <c r="C625" s="12" t="s">
        <v>11</v>
      </c>
      <c r="D625" s="13" t="s">
        <v>20</v>
      </c>
      <c r="E625" s="14" t="str">
        <f>IF(VLOOKUP(MATCH(F625, [1]Data!$AE563:$AQ563, 0), [1]Data!$BL$6:$BM$18, 2, FALSE)=$C625, "  "&amp;VLOOKUP(MATCH(F625, [1]Data!$AE563:$AQ563, 0), [1]Data!$BL$6:$BM$18, 2, FALSE), VLOOKUP(MATCH(F625, [1]Data!$AE563:$AQ563, 0), [1]Data!$BL$6:$BM$18, 2, FALSE))</f>
        <v xml:space="preserve">  CON</v>
      </c>
      <c r="F625" s="15">
        <f>LARGE([1]Data!AE563:AQ563, 1)</f>
        <v>0.99463587509165952</v>
      </c>
      <c r="G625" s="14" t="str">
        <f>IF(VLOOKUP(MATCH(H625, [1]Data!$AE563:$AQ563, 0), [1]Data!$BL$6:$BM$18, 2, FALSE)=$C625, "  "&amp;VLOOKUP(MATCH(H625, [1]Data!$AE563:$AQ563, 0), [1]Data!$BL$6:$BM$18, 2, FALSE), VLOOKUP(MATCH(H625, [1]Data!$AE563:$AQ563, 0), [1]Data!$BL$6:$BM$18, 2, FALSE))</f>
        <v>UKIP</v>
      </c>
      <c r="H625" s="15">
        <f>LARGE([1]Data!AE563:AQ563, 2)</f>
        <v>5.0545920580587454E-3</v>
      </c>
      <c r="I625" s="14" t="str">
        <f>IF(J625=0, "other", IF(VLOOKUP(MATCH(J625, [1]Data!$AE563:$AQ563, 0), [1]Data!$BL$6:$BM$18, 2, FALSE)=$C625, "  "&amp;VLOOKUP(MATCH(J625, [1]Data!$AE563:$AQ563, 0), [1]Data!$BL$6:$BM$18, 2, FALSE), VLOOKUP(MATCH(J625, [1]Data!$AE563:$AQ563, 0), [1]Data!$BL$6:$BM$18, 2, FALSE)))</f>
        <v>LAB</v>
      </c>
      <c r="J625" s="15">
        <f>LARGE([1]Data!AE563:AQ563, 3)</f>
        <v>3.0953285028171765E-4</v>
      </c>
    </row>
    <row r="626" spans="1:10" x14ac:dyDescent="0.25">
      <c r="A626" s="10"/>
      <c r="B626" s="11" t="s">
        <v>602</v>
      </c>
      <c r="C626" s="12" t="s">
        <v>8</v>
      </c>
      <c r="D626" s="13" t="s">
        <v>9</v>
      </c>
      <c r="E626" s="14" t="str">
        <f>IF(VLOOKUP(MATCH(F626, [1]Data!$AE564:$AQ564, 0), [1]Data!$BL$6:$BM$18, 2, FALSE)=$C626, "  "&amp;VLOOKUP(MATCH(F626, [1]Data!$AE564:$AQ564, 0), [1]Data!$BL$6:$BM$18, 2, FALSE), VLOOKUP(MATCH(F626, [1]Data!$AE564:$AQ564, 0), [1]Data!$BL$6:$BM$18, 2, FALSE))</f>
        <v xml:space="preserve">  LAB</v>
      </c>
      <c r="F626" s="15">
        <f>LARGE([1]Data!AE564:AQ564, 1)</f>
        <v>0.99914396961916396</v>
      </c>
      <c r="G626" s="14" t="str">
        <f>IF(VLOOKUP(MATCH(H626, [1]Data!$AE564:$AQ564, 0), [1]Data!$BL$6:$BM$18, 2, FALSE)=$C626, "  "&amp;VLOOKUP(MATCH(H626, [1]Data!$AE564:$AQ564, 0), [1]Data!$BL$6:$BM$18, 2, FALSE), VLOOKUP(MATCH(H626, [1]Data!$AE564:$AQ564, 0), [1]Data!$BL$6:$BM$18, 2, FALSE))</f>
        <v>UKIP</v>
      </c>
      <c r="H626" s="15">
        <f>LARGE([1]Data!AE564:AQ564, 2)</f>
        <v>8.5603038083608188E-4</v>
      </c>
      <c r="I626" s="14" t="str">
        <f>IF(J626=0, "other", IF(VLOOKUP(MATCH(J626, [1]Data!$AE564:$AQ564, 0), [1]Data!$BL$6:$BM$18, 2, FALSE)=$C626, "  "&amp;VLOOKUP(MATCH(J626, [1]Data!$AE564:$AQ564, 0), [1]Data!$BL$6:$BM$18, 2, FALSE), VLOOKUP(MATCH(J626, [1]Data!$AE564:$AQ564, 0), [1]Data!$BL$6:$BM$18, 2, FALSE)))</f>
        <v>other</v>
      </c>
      <c r="J626" s="15">
        <f>LARGE([1]Data!AE564:AQ564, 3)</f>
        <v>0</v>
      </c>
    </row>
    <row r="627" spans="1:10" x14ac:dyDescent="0.25">
      <c r="A627" s="10"/>
      <c r="B627" s="11" t="s">
        <v>603</v>
      </c>
      <c r="C627" s="12" t="s">
        <v>8</v>
      </c>
      <c r="D627" s="13" t="s">
        <v>9</v>
      </c>
      <c r="E627" s="14" t="str">
        <f>IF(VLOOKUP(MATCH(F627, [1]Data!$AE565:$AQ565, 0), [1]Data!$BL$6:$BM$18, 2, FALSE)=$C627, "  "&amp;VLOOKUP(MATCH(F627, [1]Data!$AE565:$AQ565, 0), [1]Data!$BL$6:$BM$18, 2, FALSE), VLOOKUP(MATCH(F627, [1]Data!$AE565:$AQ565, 0), [1]Data!$BL$6:$BM$18, 2, FALSE))</f>
        <v xml:space="preserve">  LAB</v>
      </c>
      <c r="F627" s="15">
        <f>LARGE([1]Data!AE565:AQ565, 1)</f>
        <v>0.98318303432141374</v>
      </c>
      <c r="G627" s="14" t="str">
        <f>IF(VLOOKUP(MATCH(H627, [1]Data!$AE565:$AQ565, 0), [1]Data!$BL$6:$BM$18, 2, FALSE)=$C627, "  "&amp;VLOOKUP(MATCH(H627, [1]Data!$AE565:$AQ565, 0), [1]Data!$BL$6:$BM$18, 2, FALSE), VLOOKUP(MATCH(H627, [1]Data!$AE565:$AQ565, 0), [1]Data!$BL$6:$BM$18, 2, FALSE))</f>
        <v>LIB</v>
      </c>
      <c r="H627" s="15">
        <f>LARGE([1]Data!AE565:AQ565, 2)</f>
        <v>1.4271846887900829E-2</v>
      </c>
      <c r="I627" s="14" t="str">
        <f>IF(J627=0, "other", IF(VLOOKUP(MATCH(J627, [1]Data!$AE565:$AQ565, 0), [1]Data!$BL$6:$BM$18, 2, FALSE)=$C627, "  "&amp;VLOOKUP(MATCH(J627, [1]Data!$AE565:$AQ565, 0), [1]Data!$BL$6:$BM$18, 2, FALSE), VLOOKUP(MATCH(J627, [1]Data!$AE565:$AQ565, 0), [1]Data!$BL$6:$BM$18, 2, FALSE)))</f>
        <v>CON</v>
      </c>
      <c r="J627" s="15">
        <f>LARGE([1]Data!AE565:AQ565, 3)</f>
        <v>2.5451187906854532E-3</v>
      </c>
    </row>
    <row r="628" spans="1:10" x14ac:dyDescent="0.25">
      <c r="A628" s="10"/>
      <c r="B628" s="11" t="s">
        <v>604</v>
      </c>
      <c r="C628" s="12" t="s">
        <v>11</v>
      </c>
      <c r="D628" s="13" t="s">
        <v>132</v>
      </c>
      <c r="E628" s="14" t="str">
        <f>IF(VLOOKUP(MATCH(F628, [1]Data!$AE566:$AQ566, 0), [1]Data!$BL$6:$BM$18, 2, FALSE)=$C628, "  "&amp;VLOOKUP(MATCH(F628, [1]Data!$AE566:$AQ566, 0), [1]Data!$BL$6:$BM$18, 2, FALSE), VLOOKUP(MATCH(F628, [1]Data!$AE566:$AQ566, 0), [1]Data!$BL$6:$BM$18, 2, FALSE))</f>
        <v xml:space="preserve">  CON</v>
      </c>
      <c r="F628" s="15">
        <f>LARGE([1]Data!AE566:AQ566, 1)</f>
        <v>0.9410103933685291</v>
      </c>
      <c r="G628" s="14" t="str">
        <f>IF(VLOOKUP(MATCH(H628, [1]Data!$AE566:$AQ566, 0), [1]Data!$BL$6:$BM$18, 2, FALSE)=$C628, "  "&amp;VLOOKUP(MATCH(H628, [1]Data!$AE566:$AQ566, 0), [1]Data!$BL$6:$BM$18, 2, FALSE), VLOOKUP(MATCH(H628, [1]Data!$AE566:$AQ566, 0), [1]Data!$BL$6:$BM$18, 2, FALSE))</f>
        <v>LAB</v>
      </c>
      <c r="H628" s="15">
        <f>LARGE([1]Data!AE566:AQ566, 2)</f>
        <v>5.5806280438017719E-2</v>
      </c>
      <c r="I628" s="14" t="str">
        <f>IF(J628=0, "other", IF(VLOOKUP(MATCH(J628, [1]Data!$AE566:$AQ566, 0), [1]Data!$BL$6:$BM$18, 2, FALSE)=$C628, "  "&amp;VLOOKUP(MATCH(J628, [1]Data!$AE566:$AQ566, 0), [1]Data!$BL$6:$BM$18, 2, FALSE), VLOOKUP(MATCH(J628, [1]Data!$AE566:$AQ566, 0), [1]Data!$BL$6:$BM$18, 2, FALSE)))</f>
        <v>UKIP</v>
      </c>
      <c r="J628" s="15">
        <f>LARGE([1]Data!AE566:AQ566, 3)</f>
        <v>3.183326193453137E-3</v>
      </c>
    </row>
    <row r="629" spans="1:10" x14ac:dyDescent="0.25">
      <c r="A629" s="10"/>
      <c r="B629" s="11" t="s">
        <v>605</v>
      </c>
      <c r="C629" s="12" t="s">
        <v>11</v>
      </c>
      <c r="D629" s="13" t="s">
        <v>132</v>
      </c>
      <c r="E629" s="14" t="str">
        <f>IF(VLOOKUP(MATCH(F629, [1]Data!$AE567:$AQ567, 0), [1]Data!$BL$6:$BM$18, 2, FALSE)=$C629, "  "&amp;VLOOKUP(MATCH(F629, [1]Data!$AE567:$AQ567, 0), [1]Data!$BL$6:$BM$18, 2, FALSE), VLOOKUP(MATCH(F629, [1]Data!$AE567:$AQ567, 0), [1]Data!$BL$6:$BM$18, 2, FALSE))</f>
        <v xml:space="preserve">  CON</v>
      </c>
      <c r="F629" s="15">
        <f>LARGE([1]Data!AE567:AQ567, 1)</f>
        <v>0.99771923292468834</v>
      </c>
      <c r="G629" s="14" t="str">
        <f>IF(VLOOKUP(MATCH(H629, [1]Data!$AE567:$AQ567, 0), [1]Data!$BL$6:$BM$18, 2, FALSE)=$C629, "  "&amp;VLOOKUP(MATCH(H629, [1]Data!$AE567:$AQ567, 0), [1]Data!$BL$6:$BM$18, 2, FALSE), VLOOKUP(MATCH(H629, [1]Data!$AE567:$AQ567, 0), [1]Data!$BL$6:$BM$18, 2, FALSE))</f>
        <v>UKIP</v>
      </c>
      <c r="H629" s="15">
        <f>LARGE([1]Data!AE567:AQ567, 2)</f>
        <v>1.9721167511206053E-3</v>
      </c>
      <c r="I629" s="14" t="str">
        <f>IF(J629=0, "other", IF(VLOOKUP(MATCH(J629, [1]Data!$AE567:$AQ567, 0), [1]Data!$BL$6:$BM$18, 2, FALSE)=$C629, "  "&amp;VLOOKUP(MATCH(J629, [1]Data!$AE567:$AQ567, 0), [1]Data!$BL$6:$BM$18, 2, FALSE), VLOOKUP(MATCH(J629, [1]Data!$AE567:$AQ567, 0), [1]Data!$BL$6:$BM$18, 2, FALSE)))</f>
        <v>LIB</v>
      </c>
      <c r="J629" s="15">
        <f>LARGE([1]Data!AE567:AQ567, 3)</f>
        <v>3.0865032419105952E-4</v>
      </c>
    </row>
    <row r="630" spans="1:10" x14ac:dyDescent="0.25">
      <c r="A630" s="10">
        <v>96</v>
      </c>
      <c r="B630" s="11" t="s">
        <v>606</v>
      </c>
      <c r="C630" s="12" t="s">
        <v>31</v>
      </c>
      <c r="D630" s="13" t="s">
        <v>106</v>
      </c>
      <c r="E630" s="14" t="str">
        <f>IF(VLOOKUP(MATCH(F630, [1]Data!$AE568:$AQ568, 0), [1]Data!$BL$6:$BM$18, 2, FALSE)=$C630, "  "&amp;VLOOKUP(MATCH(F630, [1]Data!$AE568:$AQ568, 0), [1]Data!$BL$6:$BM$18, 2, FALSE), VLOOKUP(MATCH(F630, [1]Data!$AE568:$AQ568, 0), [1]Data!$BL$6:$BM$18, 2, FALSE))</f>
        <v>CON</v>
      </c>
      <c r="F630" s="15">
        <f>LARGE([1]Data!AE568:AQ568, 1)</f>
        <v>0.82249297839834601</v>
      </c>
      <c r="G630" s="14" t="str">
        <f>IF(VLOOKUP(MATCH(H630, [1]Data!$AE568:$AQ568, 0), [1]Data!$BL$6:$BM$18, 2, FALSE)=$C630, "  "&amp;VLOOKUP(MATCH(H630, [1]Data!$AE568:$AQ568, 0), [1]Data!$BL$6:$BM$18, 2, FALSE), VLOOKUP(MATCH(H630, [1]Data!$AE568:$AQ568, 0), [1]Data!$BL$6:$BM$18, 2, FALSE))</f>
        <v xml:space="preserve">  LIB</v>
      </c>
      <c r="H630" s="15">
        <f>LARGE([1]Data!AE568:AQ568, 2)</f>
        <v>0.16656925682018867</v>
      </c>
      <c r="I630" s="14" t="str">
        <f>IF(J630=0, "other", IF(VLOOKUP(MATCH(J630, [1]Data!$AE568:$AQ568, 0), [1]Data!$BL$6:$BM$18, 2, FALSE)=$C630, "  "&amp;VLOOKUP(MATCH(J630, [1]Data!$AE568:$AQ568, 0), [1]Data!$BL$6:$BM$18, 2, FALSE), VLOOKUP(MATCH(J630, [1]Data!$AE568:$AQ568, 0), [1]Data!$BL$6:$BM$18, 2, FALSE)))</f>
        <v>IND</v>
      </c>
      <c r="J630" s="15">
        <f>LARGE([1]Data!AE568:AQ568, 3)</f>
        <v>5.6826924106713837E-3</v>
      </c>
    </row>
    <row r="631" spans="1:10" x14ac:dyDescent="0.25">
      <c r="A631" s="10"/>
      <c r="B631" s="11" t="s">
        <v>607</v>
      </c>
      <c r="C631" s="12" t="s">
        <v>8</v>
      </c>
      <c r="D631" s="13" t="s">
        <v>132</v>
      </c>
      <c r="E631" s="14" t="str">
        <f>IF(VLOOKUP(MATCH(F631, [1]Data!$AE569:$AQ569, 0), [1]Data!$BL$6:$BM$18, 2, FALSE)=$C631, "  "&amp;VLOOKUP(MATCH(F631, [1]Data!$AE569:$AQ569, 0), [1]Data!$BL$6:$BM$18, 2, FALSE), VLOOKUP(MATCH(F631, [1]Data!$AE569:$AQ569, 0), [1]Data!$BL$6:$BM$18, 2, FALSE))</f>
        <v xml:space="preserve">  LAB</v>
      </c>
      <c r="F631" s="15">
        <f>LARGE([1]Data!AE569:AQ569, 1)</f>
        <v>0.91846337733708927</v>
      </c>
      <c r="G631" s="14" t="str">
        <f>IF(VLOOKUP(MATCH(H631, [1]Data!$AE569:$AQ569, 0), [1]Data!$BL$6:$BM$18, 2, FALSE)=$C631, "  "&amp;VLOOKUP(MATCH(H631, [1]Data!$AE569:$AQ569, 0), [1]Data!$BL$6:$BM$18, 2, FALSE), VLOOKUP(MATCH(H631, [1]Data!$AE569:$AQ569, 0), [1]Data!$BL$6:$BM$18, 2, FALSE))</f>
        <v>CON</v>
      </c>
      <c r="H631" s="15">
        <f>LARGE([1]Data!AE569:AQ569, 2)</f>
        <v>7.3423752498573899E-2</v>
      </c>
      <c r="I631" s="14" t="str">
        <f>IF(J631=0, "other", IF(VLOOKUP(MATCH(J631, [1]Data!$AE569:$AQ569, 0), [1]Data!$BL$6:$BM$18, 2, FALSE)=$C631, "  "&amp;VLOOKUP(MATCH(J631, [1]Data!$AE569:$AQ569, 0), [1]Data!$BL$6:$BM$18, 2, FALSE), VLOOKUP(MATCH(J631, [1]Data!$AE569:$AQ569, 0), [1]Data!$BL$6:$BM$18, 2, FALSE)))</f>
        <v>UKIP</v>
      </c>
      <c r="J631" s="15">
        <f>LARGE([1]Data!AE569:AQ569, 3)</f>
        <v>8.1128701643368387E-3</v>
      </c>
    </row>
    <row r="632" spans="1:10" x14ac:dyDescent="0.25">
      <c r="A632" s="10"/>
      <c r="B632" s="11" t="s">
        <v>608</v>
      </c>
      <c r="C632" s="12" t="s">
        <v>11</v>
      </c>
      <c r="D632" s="13" t="s">
        <v>41</v>
      </c>
      <c r="E632" s="14" t="str">
        <f>IF(VLOOKUP(MATCH(F632, [1]Data!$AE570:$AQ570, 0), [1]Data!$BL$6:$BM$18, 2, FALSE)=$C632, "  "&amp;VLOOKUP(MATCH(F632, [1]Data!$AE570:$AQ570, 0), [1]Data!$BL$6:$BM$18, 2, FALSE), VLOOKUP(MATCH(F632, [1]Data!$AE570:$AQ570, 0), [1]Data!$BL$6:$BM$18, 2, FALSE))</f>
        <v xml:space="preserve">  CON</v>
      </c>
      <c r="F632" s="15">
        <f>LARGE([1]Data!AE570:AQ570, 1)</f>
        <v>0.98943909167852528</v>
      </c>
      <c r="G632" s="14" t="str">
        <f>IF(VLOOKUP(MATCH(H632, [1]Data!$AE570:$AQ570, 0), [1]Data!$BL$6:$BM$18, 2, FALSE)=$C632, "  "&amp;VLOOKUP(MATCH(H632, [1]Data!$AE570:$AQ570, 0), [1]Data!$BL$6:$BM$18, 2, FALSE), VLOOKUP(MATCH(H632, [1]Data!$AE570:$AQ570, 0), [1]Data!$BL$6:$BM$18, 2, FALSE))</f>
        <v>UKIP</v>
      </c>
      <c r="H632" s="15">
        <f>LARGE([1]Data!AE570:AQ570, 2)</f>
        <v>6.9195999538228369E-3</v>
      </c>
      <c r="I632" s="14" t="str">
        <f>IF(J632=0, "other", IF(VLOOKUP(MATCH(J632, [1]Data!$AE570:$AQ570, 0), [1]Data!$BL$6:$BM$18, 2, FALSE)=$C632, "  "&amp;VLOOKUP(MATCH(J632, [1]Data!$AE570:$AQ570, 0), [1]Data!$BL$6:$BM$18, 2, FALSE), VLOOKUP(MATCH(J632, [1]Data!$AE570:$AQ570, 0), [1]Data!$BL$6:$BM$18, 2, FALSE)))</f>
        <v>LIB</v>
      </c>
      <c r="J632" s="15">
        <f>LARGE([1]Data!AE570:AQ570, 3)</f>
        <v>3.6413083676518996E-3</v>
      </c>
    </row>
    <row r="633" spans="1:10" x14ac:dyDescent="0.25">
      <c r="A633" s="10"/>
      <c r="B633" s="11" t="s">
        <v>609</v>
      </c>
      <c r="C633" s="12" t="s">
        <v>11</v>
      </c>
      <c r="D633" s="13" t="s">
        <v>41</v>
      </c>
      <c r="E633" s="14" t="str">
        <f>IF(VLOOKUP(MATCH(F633, [1]Data!$AE571:$AQ571, 0), [1]Data!$BL$6:$BM$18, 2, FALSE)=$C633, "  "&amp;VLOOKUP(MATCH(F633, [1]Data!$AE571:$AQ571, 0), [1]Data!$BL$6:$BM$18, 2, FALSE), VLOOKUP(MATCH(F633, [1]Data!$AE571:$AQ571, 0), [1]Data!$BL$6:$BM$18, 2, FALSE))</f>
        <v xml:space="preserve">  CON</v>
      </c>
      <c r="F633" s="15">
        <f>LARGE([1]Data!AE571:AQ571, 1)</f>
        <v>0.99087237716945697</v>
      </c>
      <c r="G633" s="14" t="str">
        <f>IF(VLOOKUP(MATCH(H633, [1]Data!$AE571:$AQ571, 0), [1]Data!$BL$6:$BM$18, 2, FALSE)=$C633, "  "&amp;VLOOKUP(MATCH(H633, [1]Data!$AE571:$AQ571, 0), [1]Data!$BL$6:$BM$18, 2, FALSE), VLOOKUP(MATCH(H633, [1]Data!$AE571:$AQ571, 0), [1]Data!$BL$6:$BM$18, 2, FALSE))</f>
        <v>LIB</v>
      </c>
      <c r="H633" s="15">
        <f>LARGE([1]Data!AE571:AQ571, 2)</f>
        <v>5.8949603719546323E-3</v>
      </c>
      <c r="I633" s="14" t="str">
        <f>IF(J633=0, "other", IF(VLOOKUP(MATCH(J633, [1]Data!$AE571:$AQ571, 0), [1]Data!$BL$6:$BM$18, 2, FALSE)=$C633, "  "&amp;VLOOKUP(MATCH(J633, [1]Data!$AE571:$AQ571, 0), [1]Data!$BL$6:$BM$18, 2, FALSE), VLOOKUP(MATCH(J633, [1]Data!$AE571:$AQ571, 0), [1]Data!$BL$6:$BM$18, 2, FALSE)))</f>
        <v>UKIP</v>
      </c>
      <c r="J633" s="15">
        <f>LARGE([1]Data!AE571:AQ571, 3)</f>
        <v>3.2326624585884583E-3</v>
      </c>
    </row>
    <row r="634" spans="1:10" x14ac:dyDescent="0.25">
      <c r="A634" s="10"/>
      <c r="B634" s="11" t="s">
        <v>610</v>
      </c>
      <c r="C634" s="12" t="s">
        <v>11</v>
      </c>
      <c r="D634" s="13" t="s">
        <v>132</v>
      </c>
      <c r="E634" s="14" t="str">
        <f>IF(VLOOKUP(MATCH(F634, [1]Data!$AE572:$AQ572, 0), [1]Data!$BL$6:$BM$18, 2, FALSE)=$C634, "  "&amp;VLOOKUP(MATCH(F634, [1]Data!$AE572:$AQ572, 0), [1]Data!$BL$6:$BM$18, 2, FALSE), VLOOKUP(MATCH(F634, [1]Data!$AE572:$AQ572, 0), [1]Data!$BL$6:$BM$18, 2, FALSE))</f>
        <v xml:space="preserve">  CON</v>
      </c>
      <c r="F634" s="15">
        <f>LARGE([1]Data!AE572:AQ572, 1)</f>
        <v>0.98180667387598375</v>
      </c>
      <c r="G634" s="14" t="str">
        <f>IF(VLOOKUP(MATCH(H634, [1]Data!$AE572:$AQ572, 0), [1]Data!$BL$6:$BM$18, 2, FALSE)=$C634, "  "&amp;VLOOKUP(MATCH(H634, [1]Data!$AE572:$AQ572, 0), [1]Data!$BL$6:$BM$18, 2, FALSE), VLOOKUP(MATCH(H634, [1]Data!$AE572:$AQ572, 0), [1]Data!$BL$6:$BM$18, 2, FALSE))</f>
        <v>UKIP</v>
      </c>
      <c r="H634" s="15">
        <f>LARGE([1]Data!AE572:AQ572, 2)</f>
        <v>1.3484576013298246E-2</v>
      </c>
      <c r="I634" s="14" t="str">
        <f>IF(J634=0, "other", IF(VLOOKUP(MATCH(J634, [1]Data!$AE572:$AQ572, 0), [1]Data!$BL$6:$BM$18, 2, FALSE)=$C634, "  "&amp;VLOOKUP(MATCH(J634, [1]Data!$AE572:$AQ572, 0), [1]Data!$BL$6:$BM$18, 2, FALSE), VLOOKUP(MATCH(J634, [1]Data!$AE572:$AQ572, 0), [1]Data!$BL$6:$BM$18, 2, FALSE)))</f>
        <v>LAB</v>
      </c>
      <c r="J634" s="15">
        <f>LARGE([1]Data!AE572:AQ572, 3)</f>
        <v>4.7087501107179099E-3</v>
      </c>
    </row>
    <row r="635" spans="1:10" x14ac:dyDescent="0.25">
      <c r="A635" s="10"/>
      <c r="B635" s="11" t="s">
        <v>611</v>
      </c>
      <c r="C635" s="12" t="s">
        <v>11</v>
      </c>
      <c r="D635" s="13" t="s">
        <v>55</v>
      </c>
      <c r="E635" s="14" t="str">
        <f>IF(VLOOKUP(MATCH(F635, [1]Data!$AE573:$AQ573, 0), [1]Data!$BL$6:$BM$18, 2, FALSE)=$C635, "  "&amp;VLOOKUP(MATCH(F635, [1]Data!$AE573:$AQ573, 0), [1]Data!$BL$6:$BM$18, 2, FALSE), VLOOKUP(MATCH(F635, [1]Data!$AE573:$AQ573, 0), [1]Data!$BL$6:$BM$18, 2, FALSE))</f>
        <v xml:space="preserve">  CON</v>
      </c>
      <c r="F635" s="15">
        <f>LARGE([1]Data!AE573:AQ573, 1)</f>
        <v>0.99446428864039993</v>
      </c>
      <c r="G635" s="14" t="str">
        <f>IF(VLOOKUP(MATCH(H635, [1]Data!$AE573:$AQ573, 0), [1]Data!$BL$6:$BM$18, 2, FALSE)=$C635, "  "&amp;VLOOKUP(MATCH(H635, [1]Data!$AE573:$AQ573, 0), [1]Data!$BL$6:$BM$18, 2, FALSE), VLOOKUP(MATCH(H635, [1]Data!$AE573:$AQ573, 0), [1]Data!$BL$6:$BM$18, 2, FALSE))</f>
        <v>UKIP</v>
      </c>
      <c r="H635" s="15">
        <f>LARGE([1]Data!AE573:AQ573, 2)</f>
        <v>3.4329187989573075E-3</v>
      </c>
      <c r="I635" s="14" t="str">
        <f>IF(J635=0, "other", IF(VLOOKUP(MATCH(J635, [1]Data!$AE573:$AQ573, 0), [1]Data!$BL$6:$BM$18, 2, FALSE)=$C635, "  "&amp;VLOOKUP(MATCH(J635, [1]Data!$AE573:$AQ573, 0), [1]Data!$BL$6:$BM$18, 2, FALSE), VLOOKUP(MATCH(J635, [1]Data!$AE573:$AQ573, 0), [1]Data!$BL$6:$BM$18, 2, FALSE)))</f>
        <v>LIB</v>
      </c>
      <c r="J635" s="15">
        <f>LARGE([1]Data!AE573:AQ573, 3)</f>
        <v>1.4462956033148846E-3</v>
      </c>
    </row>
    <row r="636" spans="1:10" x14ac:dyDescent="0.25">
      <c r="A636" s="10"/>
      <c r="B636" s="11" t="s">
        <v>612</v>
      </c>
      <c r="C636" s="12" t="s">
        <v>31</v>
      </c>
      <c r="D636" s="13" t="s">
        <v>41</v>
      </c>
      <c r="E636" s="14" t="str">
        <f>IF(VLOOKUP(MATCH(F636, [1]Data!$AE574:$AQ574, 0), [1]Data!$BL$6:$BM$18, 2, FALSE)=$C636, "  "&amp;VLOOKUP(MATCH(F636, [1]Data!$AE574:$AQ574, 0), [1]Data!$BL$6:$BM$18, 2, FALSE), VLOOKUP(MATCH(F636, [1]Data!$AE574:$AQ574, 0), [1]Data!$BL$6:$BM$18, 2, FALSE))</f>
        <v xml:space="preserve">  LIB</v>
      </c>
      <c r="F636" s="15">
        <f>LARGE([1]Data!AE574:AQ574, 1)</f>
        <v>0.8979118249200766</v>
      </c>
      <c r="G636" s="14" t="str">
        <f>IF(VLOOKUP(MATCH(H636, [1]Data!$AE574:$AQ574, 0), [1]Data!$BL$6:$BM$18, 2, FALSE)=$C636, "  "&amp;VLOOKUP(MATCH(H636, [1]Data!$AE574:$AQ574, 0), [1]Data!$BL$6:$BM$18, 2, FALSE), VLOOKUP(MATCH(H636, [1]Data!$AE574:$AQ574, 0), [1]Data!$BL$6:$BM$18, 2, FALSE))</f>
        <v>CON</v>
      </c>
      <c r="H636" s="15">
        <f>LARGE([1]Data!AE574:AQ574, 2)</f>
        <v>0.1010026020041541</v>
      </c>
      <c r="I636" s="14" t="str">
        <f>IF(J636=0, "other", IF(VLOOKUP(MATCH(J636, [1]Data!$AE574:$AQ574, 0), [1]Data!$BL$6:$BM$18, 2, FALSE)=$C636, "  "&amp;VLOOKUP(MATCH(J636, [1]Data!$AE574:$AQ574, 0), [1]Data!$BL$6:$BM$18, 2, FALSE), VLOOKUP(MATCH(J636, [1]Data!$AE574:$AQ574, 0), [1]Data!$BL$6:$BM$18, 2, FALSE)))</f>
        <v>UKIP</v>
      </c>
      <c r="J636" s="15">
        <f>LARGE([1]Data!AE574:AQ574, 3)</f>
        <v>1.0855730757693433E-3</v>
      </c>
    </row>
    <row r="637" spans="1:10" x14ac:dyDescent="0.25">
      <c r="A637" s="10">
        <v>51</v>
      </c>
      <c r="B637" s="11" t="s">
        <v>613</v>
      </c>
      <c r="C637" s="12" t="s">
        <v>11</v>
      </c>
      <c r="D637" s="13" t="s">
        <v>38</v>
      </c>
      <c r="E637" s="14" t="str">
        <f>IF(VLOOKUP(MATCH(F637, [1]Data!$AE575:$AQ575, 0), [1]Data!$BL$6:$BM$18, 2, FALSE)=$C637, "  "&amp;VLOOKUP(MATCH(F637, [1]Data!$AE575:$AQ575, 0), [1]Data!$BL$6:$BM$18, 2, FALSE), VLOOKUP(MATCH(F637, [1]Data!$AE575:$AQ575, 0), [1]Data!$BL$6:$BM$18, 2, FALSE))</f>
        <v>UKIP</v>
      </c>
      <c r="F637" s="15">
        <f>LARGE([1]Data!AE575:AQ575, 1)</f>
        <v>0.69350139182389925</v>
      </c>
      <c r="G637" s="14" t="str">
        <f>IF(VLOOKUP(MATCH(H637, [1]Data!$AE575:$AQ575, 0), [1]Data!$BL$6:$BM$18, 2, FALSE)=$C637, "  "&amp;VLOOKUP(MATCH(H637, [1]Data!$AE575:$AQ575, 0), [1]Data!$BL$6:$BM$18, 2, FALSE), VLOOKUP(MATCH(H637, [1]Data!$AE575:$AQ575, 0), [1]Data!$BL$6:$BM$18, 2, FALSE))</f>
        <v>LAB</v>
      </c>
      <c r="H637" s="15">
        <f>LARGE([1]Data!AE575:AQ575, 2)</f>
        <v>0.2137187242818136</v>
      </c>
      <c r="I637" s="14" t="str">
        <f>IF(J637=0, "other", IF(VLOOKUP(MATCH(J637, [1]Data!$AE575:$AQ575, 0), [1]Data!$BL$6:$BM$18, 2, FALSE)=$C637, "  "&amp;VLOOKUP(MATCH(J637, [1]Data!$AE575:$AQ575, 0), [1]Data!$BL$6:$BM$18, 2, FALSE), VLOOKUP(MATCH(J637, [1]Data!$AE575:$AQ575, 0), [1]Data!$BL$6:$BM$18, 2, FALSE)))</f>
        <v xml:space="preserve">  CON</v>
      </c>
      <c r="J637" s="15">
        <f>LARGE([1]Data!AE575:AQ575, 3)</f>
        <v>9.2779883894287138E-2</v>
      </c>
    </row>
    <row r="638" spans="1:10" x14ac:dyDescent="0.25">
      <c r="A638" s="10"/>
      <c r="B638" s="11" t="s">
        <v>614</v>
      </c>
      <c r="C638" s="12" t="s">
        <v>11</v>
      </c>
      <c r="D638" s="13" t="s">
        <v>106</v>
      </c>
      <c r="E638" s="14" t="str">
        <f>IF(VLOOKUP(MATCH(F638, [1]Data!$AE576:$AQ576, 0), [1]Data!$BL$6:$BM$18, 2, FALSE)=$C638, "  "&amp;VLOOKUP(MATCH(F638, [1]Data!$AE576:$AQ576, 0), [1]Data!$BL$6:$BM$18, 2, FALSE), VLOOKUP(MATCH(F638, [1]Data!$AE576:$AQ576, 0), [1]Data!$BL$6:$BM$18, 2, FALSE))</f>
        <v xml:space="preserve">  CON</v>
      </c>
      <c r="F638" s="15">
        <f>LARGE([1]Data!AE576:AQ576, 1)</f>
        <v>0.99518882743788439</v>
      </c>
      <c r="G638" s="14" t="str">
        <f>IF(VLOOKUP(MATCH(H638, [1]Data!$AE576:$AQ576, 0), [1]Data!$BL$6:$BM$18, 2, FALSE)=$C638, "  "&amp;VLOOKUP(MATCH(H638, [1]Data!$AE576:$AQ576, 0), [1]Data!$BL$6:$BM$18, 2, FALSE), VLOOKUP(MATCH(H638, [1]Data!$AE576:$AQ576, 0), [1]Data!$BL$6:$BM$18, 2, FALSE))</f>
        <v>UKIP</v>
      </c>
      <c r="H638" s="15">
        <f>LARGE([1]Data!AE576:AQ576, 2)</f>
        <v>3.0671823280220374E-3</v>
      </c>
      <c r="I638" s="14" t="str">
        <f>IF(J638=0, "other", IF(VLOOKUP(MATCH(J638, [1]Data!$AE576:$AQ576, 0), [1]Data!$BL$6:$BM$18, 2, FALSE)=$C638, "  "&amp;VLOOKUP(MATCH(J638, [1]Data!$AE576:$AQ576, 0), [1]Data!$BL$6:$BM$18, 2, FALSE), VLOOKUP(MATCH(J638, [1]Data!$AE576:$AQ576, 0), [1]Data!$BL$6:$BM$18, 2, FALSE)))</f>
        <v>LIB</v>
      </c>
      <c r="J638" s="15">
        <f>LARGE([1]Data!AE576:AQ576, 3)</f>
        <v>1.7439902340934956E-3</v>
      </c>
    </row>
    <row r="639" spans="1:10" x14ac:dyDescent="0.25">
      <c r="A639" s="10"/>
      <c r="B639" s="11" t="s">
        <v>615</v>
      </c>
      <c r="C639" s="12" t="s">
        <v>11</v>
      </c>
      <c r="D639" s="13" t="s">
        <v>33</v>
      </c>
      <c r="E639" s="14" t="str">
        <f>IF(VLOOKUP(MATCH(F639, [1]Data!$AE577:$AQ577, 0), [1]Data!$BL$6:$BM$18, 2, FALSE)=$C639, "  "&amp;VLOOKUP(MATCH(F639, [1]Data!$AE577:$AQ577, 0), [1]Data!$BL$6:$BM$18, 2, FALSE), VLOOKUP(MATCH(F639, [1]Data!$AE577:$AQ577, 0), [1]Data!$BL$6:$BM$18, 2, FALSE))</f>
        <v xml:space="preserve">  CON</v>
      </c>
      <c r="F639" s="15">
        <f>LARGE([1]Data!AE577:AQ577, 1)</f>
        <v>0.99386421252706081</v>
      </c>
      <c r="G639" s="14" t="str">
        <f>IF(VLOOKUP(MATCH(H639, [1]Data!$AE577:$AQ577, 0), [1]Data!$BL$6:$BM$18, 2, FALSE)=$C639, "  "&amp;VLOOKUP(MATCH(H639, [1]Data!$AE577:$AQ577, 0), [1]Data!$BL$6:$BM$18, 2, FALSE), VLOOKUP(MATCH(H639, [1]Data!$AE577:$AQ577, 0), [1]Data!$BL$6:$BM$18, 2, FALSE))</f>
        <v>UKIP</v>
      </c>
      <c r="H639" s="15">
        <f>LARGE([1]Data!AE577:AQ577, 2)</f>
        <v>4.3348441183566492E-3</v>
      </c>
      <c r="I639" s="14" t="str">
        <f>IF(J639=0, "other", IF(VLOOKUP(MATCH(J639, [1]Data!$AE577:$AQ577, 0), [1]Data!$BL$6:$BM$18, 2, FALSE)=$C639, "  "&amp;VLOOKUP(MATCH(J639, [1]Data!$AE577:$AQ577, 0), [1]Data!$BL$6:$BM$18, 2, FALSE), VLOOKUP(MATCH(J639, [1]Data!$AE577:$AQ577, 0), [1]Data!$BL$6:$BM$18, 2, FALSE)))</f>
        <v>LIB</v>
      </c>
      <c r="J639" s="15">
        <f>LARGE([1]Data!AE577:AQ577, 3)</f>
        <v>1.8009433545825464E-3</v>
      </c>
    </row>
    <row r="640" spans="1:10" x14ac:dyDescent="0.25">
      <c r="A640" s="10"/>
      <c r="B640" s="11" t="s">
        <v>616</v>
      </c>
      <c r="C640" s="12" t="s">
        <v>8</v>
      </c>
      <c r="D640" s="13" t="s">
        <v>57</v>
      </c>
      <c r="E640" s="14" t="str">
        <f>IF(VLOOKUP(MATCH(F640, [1]Data!$AE578:$AQ578, 0), [1]Data!$BL$6:$BM$18, 2, FALSE)=$C640, "  "&amp;VLOOKUP(MATCH(F640, [1]Data!$AE578:$AQ578, 0), [1]Data!$BL$6:$BM$18, 2, FALSE), VLOOKUP(MATCH(F640, [1]Data!$AE578:$AQ578, 0), [1]Data!$BL$6:$BM$18, 2, FALSE))</f>
        <v xml:space="preserve">  LAB</v>
      </c>
      <c r="F640" s="15">
        <f>LARGE([1]Data!AE578:AQ578, 1)</f>
        <v>0.97450634693681881</v>
      </c>
      <c r="G640" s="14" t="str">
        <f>IF(VLOOKUP(MATCH(H640, [1]Data!$AE578:$AQ578, 0), [1]Data!$BL$6:$BM$18, 2, FALSE)=$C640, "  "&amp;VLOOKUP(MATCH(H640, [1]Data!$AE578:$AQ578, 0), [1]Data!$BL$6:$BM$18, 2, FALSE), VLOOKUP(MATCH(H640, [1]Data!$AE578:$AQ578, 0), [1]Data!$BL$6:$BM$18, 2, FALSE))</f>
        <v>CON</v>
      </c>
      <c r="H640" s="15">
        <f>LARGE([1]Data!AE578:AQ578, 2)</f>
        <v>2.3845121296268069E-2</v>
      </c>
      <c r="I640" s="14" t="str">
        <f>IF(J640=0, "other", IF(VLOOKUP(MATCH(J640, [1]Data!$AE578:$AQ578, 0), [1]Data!$BL$6:$BM$18, 2, FALSE)=$C640, "  "&amp;VLOOKUP(MATCH(J640, [1]Data!$AE578:$AQ578, 0), [1]Data!$BL$6:$BM$18, 2, FALSE), VLOOKUP(MATCH(J640, [1]Data!$AE578:$AQ578, 0), [1]Data!$BL$6:$BM$18, 2, FALSE)))</f>
        <v>GRE</v>
      </c>
      <c r="J640" s="15">
        <f>LARGE([1]Data!AE578:AQ578, 3)</f>
        <v>1.6485317669130469E-3</v>
      </c>
    </row>
    <row r="641" spans="1:10" x14ac:dyDescent="0.25">
      <c r="A641" s="10">
        <v>6</v>
      </c>
      <c r="B641" s="11" t="s">
        <v>617</v>
      </c>
      <c r="C641" s="12" t="s">
        <v>31</v>
      </c>
      <c r="D641" s="13" t="s">
        <v>106</v>
      </c>
      <c r="E641" s="14" t="str">
        <f>IF(VLOOKUP(MATCH(F641, [1]Data!$AE579:$AQ579, 0), [1]Data!$BL$6:$BM$18, 2, FALSE)=$C641, "  "&amp;VLOOKUP(MATCH(F641, [1]Data!$AE579:$AQ579, 0), [1]Data!$BL$6:$BM$18, 2, FALSE), VLOOKUP(MATCH(F641, [1]Data!$AE579:$AQ579, 0), [1]Data!$BL$6:$BM$18, 2, FALSE))</f>
        <v>CON</v>
      </c>
      <c r="F641" s="15">
        <f>LARGE([1]Data!AE579:AQ579, 1)</f>
        <v>0.53140841299933572</v>
      </c>
      <c r="G641" s="14" t="str">
        <f>IF(VLOOKUP(MATCH(H641, [1]Data!$AE579:$AQ579, 0), [1]Data!$BL$6:$BM$18, 2, FALSE)=$C641, "  "&amp;VLOOKUP(MATCH(H641, [1]Data!$AE579:$AQ579, 0), [1]Data!$BL$6:$BM$18, 2, FALSE), VLOOKUP(MATCH(H641, [1]Data!$AE579:$AQ579, 0), [1]Data!$BL$6:$BM$18, 2, FALSE))</f>
        <v xml:space="preserve">  LIB</v>
      </c>
      <c r="H641" s="15">
        <f>LARGE([1]Data!AE579:AQ579, 2)</f>
        <v>0.46136887887334954</v>
      </c>
      <c r="I641" s="14" t="str">
        <f>IF(J641=0, "other", IF(VLOOKUP(MATCH(J641, [1]Data!$AE579:$AQ579, 0), [1]Data!$BL$6:$BM$18, 2, FALSE)=$C641, "  "&amp;VLOOKUP(MATCH(J641, [1]Data!$AE579:$AQ579, 0), [1]Data!$BL$6:$BM$18, 2, FALSE), VLOOKUP(MATCH(J641, [1]Data!$AE579:$AQ579, 0), [1]Data!$BL$6:$BM$18, 2, FALSE)))</f>
        <v>UKIP</v>
      </c>
      <c r="J641" s="15">
        <f>LARGE([1]Data!AE579:AQ579, 3)</f>
        <v>7.2227081273146965E-3</v>
      </c>
    </row>
    <row r="642" spans="1:10" x14ac:dyDescent="0.25">
      <c r="A642" s="10"/>
      <c r="B642" s="11" t="s">
        <v>618</v>
      </c>
      <c r="C642" s="12" t="s">
        <v>8</v>
      </c>
      <c r="D642" s="13" t="s">
        <v>9</v>
      </c>
      <c r="E642" s="14" t="str">
        <f>IF(VLOOKUP(MATCH(F642, [1]Data!$AE580:$AQ580, 0), [1]Data!$BL$6:$BM$18, 2, FALSE)=$C642, "  "&amp;VLOOKUP(MATCH(F642, [1]Data!$AE580:$AQ580, 0), [1]Data!$BL$6:$BM$18, 2, FALSE), VLOOKUP(MATCH(F642, [1]Data!$AE580:$AQ580, 0), [1]Data!$BL$6:$BM$18, 2, FALSE))</f>
        <v xml:space="preserve">  LAB</v>
      </c>
      <c r="F642" s="15">
        <f>LARGE([1]Data!AE580:AQ580, 1)</f>
        <v>0.99539428461007251</v>
      </c>
      <c r="G642" s="14" t="str">
        <f>IF(VLOOKUP(MATCH(H642, [1]Data!$AE580:$AQ580, 0), [1]Data!$BL$6:$BM$18, 2, FALSE)=$C642, "  "&amp;VLOOKUP(MATCH(H642, [1]Data!$AE580:$AQ580, 0), [1]Data!$BL$6:$BM$18, 2, FALSE), VLOOKUP(MATCH(H642, [1]Data!$AE580:$AQ580, 0), [1]Data!$BL$6:$BM$18, 2, FALSE))</f>
        <v>UKIP</v>
      </c>
      <c r="H642" s="15">
        <f>LARGE([1]Data!AE580:AQ580, 2)</f>
        <v>3.240490300521771E-3</v>
      </c>
      <c r="I642" s="14" t="str">
        <f>IF(J642=0, "other", IF(VLOOKUP(MATCH(J642, [1]Data!$AE580:$AQ580, 0), [1]Data!$BL$6:$BM$18, 2, FALSE)=$C642, "  "&amp;VLOOKUP(MATCH(J642, [1]Data!$AE580:$AQ580, 0), [1]Data!$BL$6:$BM$18, 2, FALSE), VLOOKUP(MATCH(J642, [1]Data!$AE580:$AQ580, 0), [1]Data!$BL$6:$BM$18, 2, FALSE)))</f>
        <v>CON</v>
      </c>
      <c r="J642" s="15">
        <f>LARGE([1]Data!AE580:AQ580, 3)</f>
        <v>1.3652250894057489E-3</v>
      </c>
    </row>
    <row r="643" spans="1:10" x14ac:dyDescent="0.25">
      <c r="A643" s="10"/>
      <c r="B643" s="11" t="s">
        <v>619</v>
      </c>
      <c r="C643" s="12" t="s">
        <v>11</v>
      </c>
      <c r="D643" s="13" t="s">
        <v>106</v>
      </c>
      <c r="E643" s="14" t="str">
        <f>IF(VLOOKUP(MATCH(F643, [1]Data!$AE581:$AQ581, 0), [1]Data!$BL$6:$BM$18, 2, FALSE)=$C643, "  "&amp;VLOOKUP(MATCH(F643, [1]Data!$AE581:$AQ581, 0), [1]Data!$BL$6:$BM$18, 2, FALSE), VLOOKUP(MATCH(F643, [1]Data!$AE581:$AQ581, 0), [1]Data!$BL$6:$BM$18, 2, FALSE))</f>
        <v xml:space="preserve">  CON</v>
      </c>
      <c r="F643" s="15">
        <f>LARGE([1]Data!AE581:AQ581, 1)</f>
        <v>0.98076066393103989</v>
      </c>
      <c r="G643" s="14" t="str">
        <f>IF(VLOOKUP(MATCH(H643, [1]Data!$AE581:$AQ581, 0), [1]Data!$BL$6:$BM$18, 2, FALSE)=$C643, "  "&amp;VLOOKUP(MATCH(H643, [1]Data!$AE581:$AQ581, 0), [1]Data!$BL$6:$BM$18, 2, FALSE), VLOOKUP(MATCH(H643, [1]Data!$AE581:$AQ581, 0), [1]Data!$BL$6:$BM$18, 2, FALSE))</f>
        <v>LIB</v>
      </c>
      <c r="H643" s="15">
        <f>LARGE([1]Data!AE581:AQ581, 2)</f>
        <v>1.4236683853033102E-2</v>
      </c>
      <c r="I643" s="14" t="str">
        <f>IF(J643=0, "other", IF(VLOOKUP(MATCH(J643, [1]Data!$AE581:$AQ581, 0), [1]Data!$BL$6:$BM$18, 2, FALSE)=$C643, "  "&amp;VLOOKUP(MATCH(J643, [1]Data!$AE581:$AQ581, 0), [1]Data!$BL$6:$BM$18, 2, FALSE), VLOOKUP(MATCH(J643, [1]Data!$AE581:$AQ581, 0), [1]Data!$BL$6:$BM$18, 2, FALSE)))</f>
        <v>UKIP</v>
      </c>
      <c r="J643" s="15">
        <f>LARGE([1]Data!AE581:AQ581, 3)</f>
        <v>5.0026522159269974E-3</v>
      </c>
    </row>
    <row r="644" spans="1:10" x14ac:dyDescent="0.25">
      <c r="A644" s="10"/>
      <c r="B644" s="11" t="s">
        <v>620</v>
      </c>
      <c r="C644" s="12" t="s">
        <v>11</v>
      </c>
      <c r="D644" s="13" t="s">
        <v>106</v>
      </c>
      <c r="E644" s="14" t="str">
        <f>IF(VLOOKUP(MATCH(F644, [1]Data!$AE582:$AQ582, 0), [1]Data!$BL$6:$BM$18, 2, FALSE)=$C644, "  "&amp;VLOOKUP(MATCH(F644, [1]Data!$AE582:$AQ582, 0), [1]Data!$BL$6:$BM$18, 2, FALSE), VLOOKUP(MATCH(F644, [1]Data!$AE582:$AQ582, 0), [1]Data!$BL$6:$BM$18, 2, FALSE))</f>
        <v xml:space="preserve">  CON</v>
      </c>
      <c r="F644" s="15">
        <f>LARGE([1]Data!AE582:AQ582, 1)</f>
        <v>0.98555621273751959</v>
      </c>
      <c r="G644" s="14" t="str">
        <f>IF(VLOOKUP(MATCH(H644, [1]Data!$AE582:$AQ582, 0), [1]Data!$BL$6:$BM$18, 2, FALSE)=$C644, "  "&amp;VLOOKUP(MATCH(H644, [1]Data!$AE582:$AQ582, 0), [1]Data!$BL$6:$BM$18, 2, FALSE), VLOOKUP(MATCH(H644, [1]Data!$AE582:$AQ582, 0), [1]Data!$BL$6:$BM$18, 2, FALSE))</f>
        <v>LIB</v>
      </c>
      <c r="H644" s="15">
        <f>LARGE([1]Data!AE582:AQ582, 2)</f>
        <v>1.0831155500344884E-2</v>
      </c>
      <c r="I644" s="14" t="str">
        <f>IF(J644=0, "other", IF(VLOOKUP(MATCH(J644, [1]Data!$AE582:$AQ582, 0), [1]Data!$BL$6:$BM$18, 2, FALSE)=$C644, "  "&amp;VLOOKUP(MATCH(J644, [1]Data!$AE582:$AQ582, 0), [1]Data!$BL$6:$BM$18, 2, FALSE), VLOOKUP(MATCH(J644, [1]Data!$AE582:$AQ582, 0), [1]Data!$BL$6:$BM$18, 2, FALSE)))</f>
        <v>UKIP</v>
      </c>
      <c r="J644" s="15">
        <f>LARGE([1]Data!AE582:AQ582, 3)</f>
        <v>3.1854807924120185E-3</v>
      </c>
    </row>
    <row r="645" spans="1:10" x14ac:dyDescent="0.25">
      <c r="A645" s="10"/>
      <c r="B645" s="11" t="s">
        <v>621</v>
      </c>
      <c r="C645" s="12" t="s">
        <v>8</v>
      </c>
      <c r="D645" s="13" t="s">
        <v>44</v>
      </c>
      <c r="E645" s="14" t="str">
        <f>IF(VLOOKUP(MATCH(F645, [1]Data!$AE583:$AQ583, 0), [1]Data!$BL$6:$BM$18, 2, FALSE)=$C645, "  "&amp;VLOOKUP(MATCH(F645, [1]Data!$AE583:$AQ583, 0), [1]Data!$BL$6:$BM$18, 2, FALSE), VLOOKUP(MATCH(F645, [1]Data!$AE583:$AQ583, 0), [1]Data!$BL$6:$BM$18, 2, FALSE))</f>
        <v xml:space="preserve">  LAB</v>
      </c>
      <c r="F645" s="15">
        <f>LARGE([1]Data!AE583:AQ583, 1)</f>
        <v>0.99965363157714215</v>
      </c>
      <c r="G645" s="14" t="str">
        <f>IF(VLOOKUP(MATCH(H645, [1]Data!$AE583:$AQ583, 0), [1]Data!$BL$6:$BM$18, 2, FALSE)=$C645, "  "&amp;VLOOKUP(MATCH(H645, [1]Data!$AE583:$AQ583, 0), [1]Data!$BL$6:$BM$18, 2, FALSE), VLOOKUP(MATCH(H645, [1]Data!$AE583:$AQ583, 0), [1]Data!$BL$6:$BM$18, 2, FALSE))</f>
        <v>GRE</v>
      </c>
      <c r="H645" s="15">
        <f>LARGE([1]Data!AE583:AQ583, 2)</f>
        <v>3.4636842285785263E-4</v>
      </c>
      <c r="I645" s="14" t="str">
        <f>IF(J645=0, "other", IF(VLOOKUP(MATCH(J645, [1]Data!$AE583:$AQ583, 0), [1]Data!$BL$6:$BM$18, 2, FALSE)=$C645, "  "&amp;VLOOKUP(MATCH(J645, [1]Data!$AE583:$AQ583, 0), [1]Data!$BL$6:$BM$18, 2, FALSE), VLOOKUP(MATCH(J645, [1]Data!$AE583:$AQ583, 0), [1]Data!$BL$6:$BM$18, 2, FALSE)))</f>
        <v>other</v>
      </c>
      <c r="J645" s="15">
        <f>LARGE([1]Data!AE583:AQ583, 3)</f>
        <v>0</v>
      </c>
    </row>
    <row r="646" spans="1:10" x14ac:dyDescent="0.25">
      <c r="A646" s="10"/>
      <c r="B646" s="11" t="s">
        <v>622</v>
      </c>
      <c r="C646" s="12" t="s">
        <v>11</v>
      </c>
      <c r="D646" s="13" t="s">
        <v>106</v>
      </c>
      <c r="E646" s="14" t="str">
        <f>IF(VLOOKUP(MATCH(F646, [1]Data!$AE584:$AQ584, 0), [1]Data!$BL$6:$BM$18, 2, FALSE)=$C646, "  "&amp;VLOOKUP(MATCH(F646, [1]Data!$AE584:$AQ584, 0), [1]Data!$BL$6:$BM$18, 2, FALSE), VLOOKUP(MATCH(F646, [1]Data!$AE584:$AQ584, 0), [1]Data!$BL$6:$BM$18, 2, FALSE))</f>
        <v xml:space="preserve">  CON</v>
      </c>
      <c r="F646" s="15">
        <f>LARGE([1]Data!AE584:AQ584, 1)</f>
        <v>0.93537771477870602</v>
      </c>
      <c r="G646" s="14" t="str">
        <f>IF(VLOOKUP(MATCH(H646, [1]Data!$AE584:$AQ584, 0), [1]Data!$BL$6:$BM$18, 2, FALSE)=$C646, "  "&amp;VLOOKUP(MATCH(H646, [1]Data!$AE584:$AQ584, 0), [1]Data!$BL$6:$BM$18, 2, FALSE), VLOOKUP(MATCH(H646, [1]Data!$AE584:$AQ584, 0), [1]Data!$BL$6:$BM$18, 2, FALSE))</f>
        <v>LIB</v>
      </c>
      <c r="H646" s="15">
        <f>LARGE([1]Data!AE584:AQ584, 2)</f>
        <v>5.4387793512865913E-2</v>
      </c>
      <c r="I646" s="14" t="str">
        <f>IF(J646=0, "other", IF(VLOOKUP(MATCH(J646, [1]Data!$AE584:$AQ584, 0), [1]Data!$BL$6:$BM$18, 2, FALSE)=$C646, "  "&amp;VLOOKUP(MATCH(J646, [1]Data!$AE584:$AQ584, 0), [1]Data!$BL$6:$BM$18, 2, FALSE), VLOOKUP(MATCH(J646, [1]Data!$AE584:$AQ584, 0), [1]Data!$BL$6:$BM$18, 2, FALSE)))</f>
        <v>UKIP</v>
      </c>
      <c r="J646" s="15">
        <f>LARGE([1]Data!AE584:AQ584, 3)</f>
        <v>1.0234491708428063E-2</v>
      </c>
    </row>
    <row r="647" spans="1:10" x14ac:dyDescent="0.25">
      <c r="A647" s="10"/>
      <c r="B647" s="11" t="s">
        <v>623</v>
      </c>
      <c r="C647" s="12" t="s">
        <v>11</v>
      </c>
      <c r="D647" s="13" t="s">
        <v>33</v>
      </c>
      <c r="E647" s="14" t="str">
        <f>IF(VLOOKUP(MATCH(F647, [1]Data!$AE585:$AQ585, 0), [1]Data!$BL$6:$BM$18, 2, FALSE)=$C647, "  "&amp;VLOOKUP(MATCH(F647, [1]Data!$AE585:$AQ585, 0), [1]Data!$BL$6:$BM$18, 2, FALSE), VLOOKUP(MATCH(F647, [1]Data!$AE585:$AQ585, 0), [1]Data!$BL$6:$BM$18, 2, FALSE))</f>
        <v xml:space="preserve">  CON</v>
      </c>
      <c r="F647" s="15">
        <f>LARGE([1]Data!AE585:AQ585, 1)</f>
        <v>0.99515499000604302</v>
      </c>
      <c r="G647" s="14" t="str">
        <f>IF(VLOOKUP(MATCH(H647, [1]Data!$AE585:$AQ585, 0), [1]Data!$BL$6:$BM$18, 2, FALSE)=$C647, "  "&amp;VLOOKUP(MATCH(H647, [1]Data!$AE585:$AQ585, 0), [1]Data!$BL$6:$BM$18, 2, FALSE), VLOOKUP(MATCH(H647, [1]Data!$AE585:$AQ585, 0), [1]Data!$BL$6:$BM$18, 2, FALSE))</f>
        <v>UKIP</v>
      </c>
      <c r="H647" s="15">
        <f>LARGE([1]Data!AE585:AQ585, 2)</f>
        <v>3.8704267922714274E-3</v>
      </c>
      <c r="I647" s="14" t="str">
        <f>IF(J647=0, "other", IF(VLOOKUP(MATCH(J647, [1]Data!$AE585:$AQ585, 0), [1]Data!$BL$6:$BM$18, 2, FALSE)=$C647, "  "&amp;VLOOKUP(MATCH(J647, [1]Data!$AE585:$AQ585, 0), [1]Data!$BL$6:$BM$18, 2, FALSE), VLOOKUP(MATCH(J647, [1]Data!$AE585:$AQ585, 0), [1]Data!$BL$6:$BM$18, 2, FALSE)))</f>
        <v>LIB</v>
      </c>
      <c r="J647" s="15">
        <f>LARGE([1]Data!AE585:AQ585, 3)</f>
        <v>9.7458320168553785E-4</v>
      </c>
    </row>
    <row r="648" spans="1:10" x14ac:dyDescent="0.25">
      <c r="A648" s="10"/>
      <c r="B648" s="11" t="s">
        <v>624</v>
      </c>
      <c r="C648" s="12" t="s">
        <v>31</v>
      </c>
      <c r="D648" s="13" t="s">
        <v>57</v>
      </c>
      <c r="E648" s="14" t="str">
        <f>IF(VLOOKUP(MATCH(F648, [1]Data!$AE586:$AQ586, 0), [1]Data!$BL$6:$BM$18, 2, FALSE)=$C648, "  "&amp;VLOOKUP(MATCH(F648, [1]Data!$AE586:$AQ586, 0), [1]Data!$BL$6:$BM$18, 2, FALSE), VLOOKUP(MATCH(F648, [1]Data!$AE586:$AQ586, 0), [1]Data!$BL$6:$BM$18, 2, FALSE))</f>
        <v xml:space="preserve">  LIB</v>
      </c>
      <c r="F648" s="15">
        <f>LARGE([1]Data!AE586:AQ586, 1)</f>
        <v>0.93809925356047508</v>
      </c>
      <c r="G648" s="14" t="str">
        <f>IF(VLOOKUP(MATCH(H648, [1]Data!$AE586:$AQ586, 0), [1]Data!$BL$6:$BM$18, 2, FALSE)=$C648, "  "&amp;VLOOKUP(MATCH(H648, [1]Data!$AE586:$AQ586, 0), [1]Data!$BL$6:$BM$18, 2, FALSE), VLOOKUP(MATCH(H648, [1]Data!$AE586:$AQ586, 0), [1]Data!$BL$6:$BM$18, 2, FALSE))</f>
        <v>CON</v>
      </c>
      <c r="H648" s="15">
        <f>LARGE([1]Data!AE586:AQ586, 2)</f>
        <v>6.148559019178719E-2</v>
      </c>
      <c r="I648" s="14" t="str">
        <f>IF(J648=0, "other", IF(VLOOKUP(MATCH(J648, [1]Data!$AE586:$AQ586, 0), [1]Data!$BL$6:$BM$18, 2, FALSE)=$C648, "  "&amp;VLOOKUP(MATCH(J648, [1]Data!$AE586:$AQ586, 0), [1]Data!$BL$6:$BM$18, 2, FALSE), VLOOKUP(MATCH(J648, [1]Data!$AE586:$AQ586, 0), [1]Data!$BL$6:$BM$18, 2, FALSE)))</f>
        <v>LAB</v>
      </c>
      <c r="J648" s="15">
        <f>LARGE([1]Data!AE586:AQ586, 3)</f>
        <v>4.1515624773773589E-4</v>
      </c>
    </row>
    <row r="649" spans="1:10" x14ac:dyDescent="0.25">
      <c r="A649" s="10"/>
      <c r="B649" s="11" t="s">
        <v>625</v>
      </c>
      <c r="C649" s="12" t="s">
        <v>8</v>
      </c>
      <c r="D649" s="13" t="s">
        <v>49</v>
      </c>
      <c r="E649" s="14" t="str">
        <f>IF(VLOOKUP(MATCH(F649, [1]Data!$AE587:$AQ587, 0), [1]Data!$BL$6:$BM$18, 2, FALSE)=$C649, "  "&amp;VLOOKUP(MATCH(F649, [1]Data!$AE587:$AQ587, 0), [1]Data!$BL$6:$BM$18, 2, FALSE), VLOOKUP(MATCH(F649, [1]Data!$AE587:$AQ587, 0), [1]Data!$BL$6:$BM$18, 2, FALSE))</f>
        <v xml:space="preserve">  LAB</v>
      </c>
      <c r="F649" s="15">
        <f>LARGE([1]Data!AE587:AQ587, 1)</f>
        <v>0.99282581181617735</v>
      </c>
      <c r="G649" s="14" t="str">
        <f>IF(VLOOKUP(MATCH(H649, [1]Data!$AE587:$AQ587, 0), [1]Data!$BL$6:$BM$18, 2, FALSE)=$C649, "  "&amp;VLOOKUP(MATCH(H649, [1]Data!$AE587:$AQ587, 0), [1]Data!$BL$6:$BM$18, 2, FALSE), VLOOKUP(MATCH(H649, [1]Data!$AE587:$AQ587, 0), [1]Data!$BL$6:$BM$18, 2, FALSE))</f>
        <v>CON</v>
      </c>
      <c r="H649" s="15">
        <f>LARGE([1]Data!AE587:AQ587, 2)</f>
        <v>4.9048682689400297E-3</v>
      </c>
      <c r="I649" s="14" t="str">
        <f>IF(J649=0, "other", IF(VLOOKUP(MATCH(J649, [1]Data!$AE587:$AQ587, 0), [1]Data!$BL$6:$BM$18, 2, FALSE)=$C649, "  "&amp;VLOOKUP(MATCH(J649, [1]Data!$AE587:$AQ587, 0), [1]Data!$BL$6:$BM$18, 2, FALSE), VLOOKUP(MATCH(J649, [1]Data!$AE587:$AQ587, 0), [1]Data!$BL$6:$BM$18, 2, FALSE)))</f>
        <v>UKIP</v>
      </c>
      <c r="J649" s="15">
        <f>LARGE([1]Data!AE587:AQ587, 3)</f>
        <v>2.2693199148826424E-3</v>
      </c>
    </row>
    <row r="650" spans="1:10" x14ac:dyDescent="0.25">
      <c r="A650" s="10">
        <v>97</v>
      </c>
      <c r="B650" s="11" t="s">
        <v>626</v>
      </c>
      <c r="C650" s="12" t="s">
        <v>66</v>
      </c>
      <c r="D650" s="13" t="s">
        <v>64</v>
      </c>
      <c r="E650" s="14" t="str">
        <f>IF(VLOOKUP(MATCH(F650, [1]Data!$AE588:$AQ588, 0), [1]Data!$BL$6:$BM$18, 2, FALSE)=$C650, "  "&amp;VLOOKUP(MATCH(F650, [1]Data!$AE588:$AQ588, 0), [1]Data!$BL$6:$BM$18, 2, FALSE), VLOOKUP(MATCH(F650, [1]Data!$AE588:$AQ588, 0), [1]Data!$BL$6:$BM$18, 2, FALSE))</f>
        <v xml:space="preserve">  DUP</v>
      </c>
      <c r="F650" s="15">
        <f>LARGE([1]Data!AE588:AQ588, 1)</f>
        <v>0.82191020851475249</v>
      </c>
      <c r="G650" s="14" t="str">
        <f>IF(VLOOKUP(MATCH(H650, [1]Data!$AE588:$AQ588, 0), [1]Data!$BL$6:$BM$18, 2, FALSE)=$C650, "  "&amp;VLOOKUP(MATCH(H650, [1]Data!$AE588:$AQ588, 0), [1]Data!$BL$6:$BM$18, 2, FALSE), VLOOKUP(MATCH(H650, [1]Data!$AE588:$AQ588, 0), [1]Data!$BL$6:$BM$18, 2, FALSE))</f>
        <v>UUP</v>
      </c>
      <c r="H650" s="15">
        <f>LARGE([1]Data!AE588:AQ588, 2)</f>
        <v>0.16302969126427716</v>
      </c>
      <c r="I650" s="14" t="str">
        <f>IF(J650=0, "other", IF(VLOOKUP(MATCH(J650, [1]Data!$AE588:$AQ588, 0), [1]Data!$BL$6:$BM$18, 2, FALSE)=$C650, "  "&amp;VLOOKUP(MATCH(J650, [1]Data!$AE588:$AQ588, 0), [1]Data!$BL$6:$BM$18, 2, FALSE), VLOOKUP(MATCH(J650, [1]Data!$AE588:$AQ588, 0), [1]Data!$BL$6:$BM$18, 2, FALSE)))</f>
        <v>SIN</v>
      </c>
      <c r="J650" s="15">
        <f>LARGE([1]Data!AE588:AQ588, 3)</f>
        <v>1.3913912518005271E-2</v>
      </c>
    </row>
    <row r="651" spans="1:10" x14ac:dyDescent="0.25">
      <c r="A651" s="10"/>
      <c r="B651" s="11" t="s">
        <v>627</v>
      </c>
      <c r="C651" s="12" t="s">
        <v>11</v>
      </c>
      <c r="D651" s="13" t="s">
        <v>57</v>
      </c>
      <c r="E651" s="14" t="str">
        <f>IF(VLOOKUP(MATCH(F651, [1]Data!$AE589:$AQ589, 0), [1]Data!$BL$6:$BM$18, 2, FALSE)=$C651, "  "&amp;VLOOKUP(MATCH(F651, [1]Data!$AE589:$AQ589, 0), [1]Data!$BL$6:$BM$18, 2, FALSE), VLOOKUP(MATCH(F651, [1]Data!$AE589:$AQ589, 0), [1]Data!$BL$6:$BM$18, 2, FALSE))</f>
        <v xml:space="preserve">  CON</v>
      </c>
      <c r="F651" s="15">
        <f>LARGE([1]Data!AE589:AQ589, 1)</f>
        <v>0.99524963017058055</v>
      </c>
      <c r="G651" s="14" t="str">
        <f>IF(VLOOKUP(MATCH(H651, [1]Data!$AE589:$AQ589, 0), [1]Data!$BL$6:$BM$18, 2, FALSE)=$C651, "  "&amp;VLOOKUP(MATCH(H651, [1]Data!$AE589:$AQ589, 0), [1]Data!$BL$6:$BM$18, 2, FALSE), VLOOKUP(MATCH(H651, [1]Data!$AE589:$AQ589, 0), [1]Data!$BL$6:$BM$18, 2, FALSE))</f>
        <v>UKIP</v>
      </c>
      <c r="H651" s="15">
        <f>LARGE([1]Data!AE589:AQ589, 2)</f>
        <v>4.028877051841879E-3</v>
      </c>
      <c r="I651" s="14" t="str">
        <f>IF(J651=0, "other", IF(VLOOKUP(MATCH(J651, [1]Data!$AE589:$AQ589, 0), [1]Data!$BL$6:$BM$18, 2, FALSE)=$C651, "  "&amp;VLOOKUP(MATCH(J651, [1]Data!$AE589:$AQ589, 0), [1]Data!$BL$6:$BM$18, 2, FALSE), VLOOKUP(MATCH(J651, [1]Data!$AE589:$AQ589, 0), [1]Data!$BL$6:$BM$18, 2, FALSE)))</f>
        <v>LAB</v>
      </c>
      <c r="J651" s="15">
        <f>LARGE([1]Data!AE589:AQ589, 3)</f>
        <v>7.2149277757760008E-4</v>
      </c>
    </row>
    <row r="652" spans="1:10" x14ac:dyDescent="0.25">
      <c r="A652" s="10"/>
      <c r="B652" s="11" t="s">
        <v>628</v>
      </c>
      <c r="C652" s="12" t="s">
        <v>8</v>
      </c>
      <c r="D652" s="13" t="s">
        <v>9</v>
      </c>
      <c r="E652" s="14" t="str">
        <f>IF(VLOOKUP(MATCH(F652, [1]Data!$AE590:$AQ590, 0), [1]Data!$BL$6:$BM$18, 2, FALSE)=$C652, "  "&amp;VLOOKUP(MATCH(F652, [1]Data!$AE590:$AQ590, 0), [1]Data!$BL$6:$BM$18, 2, FALSE), VLOOKUP(MATCH(F652, [1]Data!$AE590:$AQ590, 0), [1]Data!$BL$6:$BM$18, 2, FALSE))</f>
        <v xml:space="preserve">  LAB</v>
      </c>
      <c r="F652" s="15">
        <f>LARGE([1]Data!AE590:AQ590, 1)</f>
        <v>0.98197372827523266</v>
      </c>
      <c r="G652" s="14" t="str">
        <f>IF(VLOOKUP(MATCH(H652, [1]Data!$AE590:$AQ590, 0), [1]Data!$BL$6:$BM$18, 2, FALSE)=$C652, "  "&amp;VLOOKUP(MATCH(H652, [1]Data!$AE590:$AQ590, 0), [1]Data!$BL$6:$BM$18, 2, FALSE), VLOOKUP(MATCH(H652, [1]Data!$AE590:$AQ590, 0), [1]Data!$BL$6:$BM$18, 2, FALSE))</f>
        <v>CON</v>
      </c>
      <c r="H652" s="15">
        <f>LARGE([1]Data!AE590:AQ590, 2)</f>
        <v>1.6416611937856259E-2</v>
      </c>
      <c r="I652" s="14" t="str">
        <f>IF(J652=0, "other", IF(VLOOKUP(MATCH(J652, [1]Data!$AE590:$AQ590, 0), [1]Data!$BL$6:$BM$18, 2, FALSE)=$C652, "  "&amp;VLOOKUP(MATCH(J652, [1]Data!$AE590:$AQ590, 0), [1]Data!$BL$6:$BM$18, 2, FALSE), VLOOKUP(MATCH(J652, [1]Data!$AE590:$AQ590, 0), [1]Data!$BL$6:$BM$18, 2, FALSE)))</f>
        <v>UKIP</v>
      </c>
      <c r="J652" s="15">
        <f>LARGE([1]Data!AE590:AQ590, 3)</f>
        <v>1.6096597869111658E-3</v>
      </c>
    </row>
    <row r="653" spans="1:10" x14ac:dyDescent="0.25">
      <c r="A653" s="10"/>
      <c r="B653" s="11" t="s">
        <v>629</v>
      </c>
      <c r="C653" s="12" t="s">
        <v>11</v>
      </c>
      <c r="D653" s="13" t="s">
        <v>9</v>
      </c>
      <c r="E653" s="14" t="str">
        <f>IF(VLOOKUP(MATCH(F653, [1]Data!$AE591:$AQ591, 0), [1]Data!$BL$6:$BM$18, 2, FALSE)=$C653, "  "&amp;VLOOKUP(MATCH(F653, [1]Data!$AE591:$AQ591, 0), [1]Data!$BL$6:$BM$18, 2, FALSE), VLOOKUP(MATCH(F653, [1]Data!$AE591:$AQ591, 0), [1]Data!$BL$6:$BM$18, 2, FALSE))</f>
        <v xml:space="preserve">  CON</v>
      </c>
      <c r="F653" s="15">
        <f>LARGE([1]Data!AE591:AQ591, 1)</f>
        <v>0.87316851953693719</v>
      </c>
      <c r="G653" s="14" t="str">
        <f>IF(VLOOKUP(MATCH(H653, [1]Data!$AE591:$AQ591, 0), [1]Data!$BL$6:$BM$18, 2, FALSE)=$C653, "  "&amp;VLOOKUP(MATCH(H653, [1]Data!$AE591:$AQ591, 0), [1]Data!$BL$6:$BM$18, 2, FALSE), VLOOKUP(MATCH(H653, [1]Data!$AE591:$AQ591, 0), [1]Data!$BL$6:$BM$18, 2, FALSE))</f>
        <v>LAB</v>
      </c>
      <c r="H653" s="15">
        <f>LARGE([1]Data!AE591:AQ591, 2)</f>
        <v>0.12573650469365197</v>
      </c>
      <c r="I653" s="14" t="str">
        <f>IF(J653=0, "other", IF(VLOOKUP(MATCH(J653, [1]Data!$AE591:$AQ591, 0), [1]Data!$BL$6:$BM$18, 2, FALSE)=$C653, "  "&amp;VLOOKUP(MATCH(J653, [1]Data!$AE591:$AQ591, 0), [1]Data!$BL$6:$BM$18, 2, FALSE), VLOOKUP(MATCH(J653, [1]Data!$AE591:$AQ591, 0), [1]Data!$BL$6:$BM$18, 2, FALSE)))</f>
        <v>PLA</v>
      </c>
      <c r="J653" s="15">
        <f>LARGE([1]Data!AE591:AQ591, 3)</f>
        <v>6.3161529411118948E-4</v>
      </c>
    </row>
    <row r="654" spans="1:10" x14ac:dyDescent="0.25">
      <c r="A654" s="10"/>
      <c r="B654" s="11" t="s">
        <v>630</v>
      </c>
      <c r="C654" s="12" t="s">
        <v>8</v>
      </c>
      <c r="D654" s="13" t="s">
        <v>57</v>
      </c>
      <c r="E654" s="14" t="str">
        <f>IF(VLOOKUP(MATCH(F654, [1]Data!$AE592:$AQ592, 0), [1]Data!$BL$6:$BM$18, 2, FALSE)=$C654, "  "&amp;VLOOKUP(MATCH(F654, [1]Data!$AE592:$AQ592, 0), [1]Data!$BL$6:$BM$18, 2, FALSE), VLOOKUP(MATCH(F654, [1]Data!$AE592:$AQ592, 0), [1]Data!$BL$6:$BM$18, 2, FALSE))</f>
        <v xml:space="preserve">  LAB</v>
      </c>
      <c r="F654" s="15">
        <f>LARGE([1]Data!AE592:AQ592, 1)</f>
        <v>0.99760249007084445</v>
      </c>
      <c r="G654" s="14" t="str">
        <f>IF(VLOOKUP(MATCH(H654, [1]Data!$AE592:$AQ592, 0), [1]Data!$BL$6:$BM$18, 2, FALSE)=$C654, "  "&amp;VLOOKUP(MATCH(H654, [1]Data!$AE592:$AQ592, 0), [1]Data!$BL$6:$BM$18, 2, FALSE), VLOOKUP(MATCH(H654, [1]Data!$AE592:$AQ592, 0), [1]Data!$BL$6:$BM$18, 2, FALSE))</f>
        <v>GRE</v>
      </c>
      <c r="H654" s="15">
        <f>LARGE([1]Data!AE592:AQ592, 2)</f>
        <v>1.0597031388772248E-3</v>
      </c>
      <c r="I654" s="14" t="str">
        <f>IF(J654=0, "other", IF(VLOOKUP(MATCH(J654, [1]Data!$AE592:$AQ592, 0), [1]Data!$BL$6:$BM$18, 2, FALSE)=$C654, "  "&amp;VLOOKUP(MATCH(J654, [1]Data!$AE592:$AQ592, 0), [1]Data!$BL$6:$BM$18, 2, FALSE), VLOOKUP(MATCH(J654, [1]Data!$AE592:$AQ592, 0), [1]Data!$BL$6:$BM$18, 2, FALSE)))</f>
        <v>CON</v>
      </c>
      <c r="J654" s="15">
        <f>LARGE([1]Data!AE592:AQ592, 3)</f>
        <v>7.1673429827206255E-4</v>
      </c>
    </row>
    <row r="655" spans="1:10" x14ac:dyDescent="0.25">
      <c r="A655" s="10"/>
      <c r="B655" s="11" t="s">
        <v>631</v>
      </c>
      <c r="C655" s="12" t="s">
        <v>8</v>
      </c>
      <c r="D655" s="13" t="s">
        <v>55</v>
      </c>
      <c r="E655" s="14" t="str">
        <f>IF(VLOOKUP(MATCH(F655, [1]Data!$AE593:$AQ593, 0), [1]Data!$BL$6:$BM$18, 2, FALSE)=$C655, "  "&amp;VLOOKUP(MATCH(F655, [1]Data!$AE593:$AQ593, 0), [1]Data!$BL$6:$BM$18, 2, FALSE), VLOOKUP(MATCH(F655, [1]Data!$AE593:$AQ593, 0), [1]Data!$BL$6:$BM$18, 2, FALSE))</f>
        <v xml:space="preserve">  LAB</v>
      </c>
      <c r="F655" s="15">
        <f>LARGE([1]Data!AE593:AQ593, 1)</f>
        <v>0.9634283336209577</v>
      </c>
      <c r="G655" s="14" t="str">
        <f>IF(VLOOKUP(MATCH(H655, [1]Data!$AE593:$AQ593, 0), [1]Data!$BL$6:$BM$18, 2, FALSE)=$C655, "  "&amp;VLOOKUP(MATCH(H655, [1]Data!$AE593:$AQ593, 0), [1]Data!$BL$6:$BM$18, 2, FALSE), VLOOKUP(MATCH(H655, [1]Data!$AE593:$AQ593, 0), [1]Data!$BL$6:$BM$18, 2, FALSE))</f>
        <v>CON</v>
      </c>
      <c r="H655" s="15">
        <f>LARGE([1]Data!AE593:AQ593, 2)</f>
        <v>3.4134350237851337E-2</v>
      </c>
      <c r="I655" s="14" t="str">
        <f>IF(J655=0, "other", IF(VLOOKUP(MATCH(J655, [1]Data!$AE593:$AQ593, 0), [1]Data!$BL$6:$BM$18, 2, FALSE)=$C655, "  "&amp;VLOOKUP(MATCH(J655, [1]Data!$AE593:$AQ593, 0), [1]Data!$BL$6:$BM$18, 2, FALSE), VLOOKUP(MATCH(J655, [1]Data!$AE593:$AQ593, 0), [1]Data!$BL$6:$BM$18, 2, FALSE)))</f>
        <v>UKIP</v>
      </c>
      <c r="J655" s="15">
        <f>LARGE([1]Data!AE593:AQ593, 3)</f>
        <v>2.4373161411908604E-3</v>
      </c>
    </row>
    <row r="656" spans="1:10" x14ac:dyDescent="0.25">
      <c r="A656" s="10"/>
      <c r="B656" s="11" t="s">
        <v>632</v>
      </c>
      <c r="C656" s="12" t="s">
        <v>8</v>
      </c>
      <c r="D656" s="13" t="s">
        <v>79</v>
      </c>
      <c r="E656" s="14" t="str">
        <f>IF(VLOOKUP(MATCH(F656, [1]Data!$AE594:$AQ594, 0), [1]Data!$BL$6:$BM$18, 2, FALSE)=$C656, "  "&amp;VLOOKUP(MATCH(F656, [1]Data!$AE594:$AQ594, 0), [1]Data!$BL$6:$BM$18, 2, FALSE), VLOOKUP(MATCH(F656, [1]Data!$AE594:$AQ594, 0), [1]Data!$BL$6:$BM$18, 2, FALSE))</f>
        <v xml:space="preserve">  LAB</v>
      </c>
      <c r="F656" s="15">
        <f>LARGE([1]Data!AE594:AQ594, 1)</f>
        <v>0.99669572559903974</v>
      </c>
      <c r="G656" s="14" t="str">
        <f>IF(VLOOKUP(MATCH(H656, [1]Data!$AE594:$AQ594, 0), [1]Data!$BL$6:$BM$18, 2, FALSE)=$C656, "  "&amp;VLOOKUP(MATCH(H656, [1]Data!$AE594:$AQ594, 0), [1]Data!$BL$6:$BM$18, 2, FALSE), VLOOKUP(MATCH(H656, [1]Data!$AE594:$AQ594, 0), [1]Data!$BL$6:$BM$18, 2, FALSE))</f>
        <v>CON</v>
      </c>
      <c r="H656" s="15">
        <f>LARGE([1]Data!AE594:AQ594, 2)</f>
        <v>2.4086354042222751E-3</v>
      </c>
      <c r="I656" s="14" t="str">
        <f>IF(J656=0, "other", IF(VLOOKUP(MATCH(J656, [1]Data!$AE594:$AQ594, 0), [1]Data!$BL$6:$BM$18, 2, FALSE)=$C656, "  "&amp;VLOOKUP(MATCH(J656, [1]Data!$AE594:$AQ594, 0), [1]Data!$BL$6:$BM$18, 2, FALSE), VLOOKUP(MATCH(J656, [1]Data!$AE594:$AQ594, 0), [1]Data!$BL$6:$BM$18, 2, FALSE)))</f>
        <v>UKIP</v>
      </c>
      <c r="J656" s="15">
        <f>LARGE([1]Data!AE594:AQ594, 3)</f>
        <v>8.9563899673799675E-4</v>
      </c>
    </row>
    <row r="657" spans="1:10" x14ac:dyDescent="0.25">
      <c r="A657" s="10"/>
      <c r="B657" s="11" t="s">
        <v>633</v>
      </c>
      <c r="C657" s="12" t="s">
        <v>8</v>
      </c>
      <c r="D657" s="13" t="s">
        <v>20</v>
      </c>
      <c r="E657" s="14" t="str">
        <f>IF(VLOOKUP(MATCH(F657, [1]Data!$AE595:$AQ595, 0), [1]Data!$BL$6:$BM$18, 2, FALSE)=$C657, "  "&amp;VLOOKUP(MATCH(F657, [1]Data!$AE595:$AQ595, 0), [1]Data!$BL$6:$BM$18, 2, FALSE), VLOOKUP(MATCH(F657, [1]Data!$AE595:$AQ595, 0), [1]Data!$BL$6:$BM$18, 2, FALSE))</f>
        <v xml:space="preserve">  LAB</v>
      </c>
      <c r="F657" s="15">
        <f>LARGE([1]Data!AE595:AQ595, 1)</f>
        <v>0.91624035266709847</v>
      </c>
      <c r="G657" s="14" t="str">
        <f>IF(VLOOKUP(MATCH(H657, [1]Data!$AE595:$AQ595, 0), [1]Data!$BL$6:$BM$18, 2, FALSE)=$C657, "  "&amp;VLOOKUP(MATCH(H657, [1]Data!$AE595:$AQ595, 0), [1]Data!$BL$6:$BM$18, 2, FALSE), VLOOKUP(MATCH(H657, [1]Data!$AE595:$AQ595, 0), [1]Data!$BL$6:$BM$18, 2, FALSE))</f>
        <v>CON</v>
      </c>
      <c r="H657" s="15">
        <f>LARGE([1]Data!AE595:AQ595, 2)</f>
        <v>5.9517611204458649E-2</v>
      </c>
      <c r="I657" s="14" t="str">
        <f>IF(J657=0, "other", IF(VLOOKUP(MATCH(J657, [1]Data!$AE595:$AQ595, 0), [1]Data!$BL$6:$BM$18, 2, FALSE)=$C657, "  "&amp;VLOOKUP(MATCH(J657, [1]Data!$AE595:$AQ595, 0), [1]Data!$BL$6:$BM$18, 2, FALSE), VLOOKUP(MATCH(J657, [1]Data!$AE595:$AQ595, 0), [1]Data!$BL$6:$BM$18, 2, FALSE)))</f>
        <v>UKIP</v>
      </c>
      <c r="J657" s="15">
        <f>LARGE([1]Data!AE595:AQ595, 3)</f>
        <v>2.4242036128442956E-2</v>
      </c>
    </row>
    <row r="658" spans="1:10" x14ac:dyDescent="0.25">
      <c r="A658" s="10"/>
      <c r="B658" s="11" t="s">
        <v>634</v>
      </c>
      <c r="C658" s="12" t="s">
        <v>8</v>
      </c>
      <c r="D658" s="13" t="s">
        <v>20</v>
      </c>
      <c r="E658" s="14" t="str">
        <f>IF(VLOOKUP(MATCH(F658, [1]Data!$AE596:$AQ596, 0), [1]Data!$BL$6:$BM$18, 2, FALSE)=$C658, "  "&amp;VLOOKUP(MATCH(F658, [1]Data!$AE596:$AQ596, 0), [1]Data!$BL$6:$BM$18, 2, FALSE), VLOOKUP(MATCH(F658, [1]Data!$AE596:$AQ596, 0), [1]Data!$BL$6:$BM$18, 2, FALSE))</f>
        <v xml:space="preserve">  LAB</v>
      </c>
      <c r="F658" s="15">
        <f>LARGE([1]Data!AE596:AQ596, 1)</f>
        <v>0.96952091007235541</v>
      </c>
      <c r="G658" s="14" t="str">
        <f>IF(VLOOKUP(MATCH(H658, [1]Data!$AE596:$AQ596, 0), [1]Data!$BL$6:$BM$18, 2, FALSE)=$C658, "  "&amp;VLOOKUP(MATCH(H658, [1]Data!$AE596:$AQ596, 0), [1]Data!$BL$6:$BM$18, 2, FALSE), VLOOKUP(MATCH(H658, [1]Data!$AE596:$AQ596, 0), [1]Data!$BL$6:$BM$18, 2, FALSE))</f>
        <v>CON</v>
      </c>
      <c r="H658" s="15">
        <f>LARGE([1]Data!AE596:AQ596, 2)</f>
        <v>1.5445785738924663E-2</v>
      </c>
      <c r="I658" s="14" t="str">
        <f>IF(J658=0, "other", IF(VLOOKUP(MATCH(J658, [1]Data!$AE596:$AQ596, 0), [1]Data!$BL$6:$BM$18, 2, FALSE)=$C658, "  "&amp;VLOOKUP(MATCH(J658, [1]Data!$AE596:$AQ596, 0), [1]Data!$BL$6:$BM$18, 2, FALSE), VLOOKUP(MATCH(J658, [1]Data!$AE596:$AQ596, 0), [1]Data!$BL$6:$BM$18, 2, FALSE)))</f>
        <v>UKIP</v>
      </c>
      <c r="J658" s="15">
        <f>LARGE([1]Data!AE596:AQ596, 3)</f>
        <v>1.5033304188719921E-2</v>
      </c>
    </row>
    <row r="659" spans="1:10" x14ac:dyDescent="0.25">
      <c r="A659" s="10"/>
      <c r="B659" s="11" t="s">
        <v>635</v>
      </c>
      <c r="C659" s="12" t="s">
        <v>8</v>
      </c>
      <c r="D659" s="13" t="s">
        <v>44</v>
      </c>
      <c r="E659" s="14" t="str">
        <f>IF(VLOOKUP(MATCH(F659, [1]Data!$AE597:$AQ597, 0), [1]Data!$BL$6:$BM$18, 2, FALSE)=$C659, "  "&amp;VLOOKUP(MATCH(F659, [1]Data!$AE597:$AQ597, 0), [1]Data!$BL$6:$BM$18, 2, FALSE), VLOOKUP(MATCH(F659, [1]Data!$AE597:$AQ597, 0), [1]Data!$BL$6:$BM$18, 2, FALSE))</f>
        <v xml:space="preserve">  LAB</v>
      </c>
      <c r="F659" s="15">
        <f>LARGE([1]Data!AE597:AQ597, 1)</f>
        <v>0.9984757302412578</v>
      </c>
      <c r="G659" s="14" t="str">
        <f>IF(VLOOKUP(MATCH(H659, [1]Data!$AE597:$AQ597, 0), [1]Data!$BL$6:$BM$18, 2, FALSE)=$C659, "  "&amp;VLOOKUP(MATCH(H659, [1]Data!$AE597:$AQ597, 0), [1]Data!$BL$6:$BM$18, 2, FALSE), VLOOKUP(MATCH(H659, [1]Data!$AE597:$AQ597, 0), [1]Data!$BL$6:$BM$18, 2, FALSE))</f>
        <v>LIB</v>
      </c>
      <c r="H659" s="15">
        <f>LARGE([1]Data!AE597:AQ597, 2)</f>
        <v>1.5242697587422064E-3</v>
      </c>
      <c r="I659" s="14" t="str">
        <f>IF(J659=0, "other", IF(VLOOKUP(MATCH(J659, [1]Data!$AE597:$AQ597, 0), [1]Data!$BL$6:$BM$18, 2, FALSE)=$C659, "  "&amp;VLOOKUP(MATCH(J659, [1]Data!$AE597:$AQ597, 0), [1]Data!$BL$6:$BM$18, 2, FALSE), VLOOKUP(MATCH(J659, [1]Data!$AE597:$AQ597, 0), [1]Data!$BL$6:$BM$18, 2, FALSE)))</f>
        <v>other</v>
      </c>
      <c r="J659" s="15">
        <f>LARGE([1]Data!AE597:AQ597, 3)</f>
        <v>0</v>
      </c>
    </row>
    <row r="660" spans="1:10" x14ac:dyDescent="0.25">
      <c r="A660" s="10"/>
      <c r="B660" s="11" t="s">
        <v>636</v>
      </c>
      <c r="C660" s="12" t="s">
        <v>8</v>
      </c>
      <c r="D660" s="13" t="s">
        <v>49</v>
      </c>
      <c r="E660" s="14" t="str">
        <f>IF(VLOOKUP(MATCH(F660, [1]Data!$AE598:$AQ598, 0), [1]Data!$BL$6:$BM$18, 2, FALSE)=$C660, "  "&amp;VLOOKUP(MATCH(F660, [1]Data!$AE598:$AQ598, 0), [1]Data!$BL$6:$BM$18, 2, FALSE), VLOOKUP(MATCH(F660, [1]Data!$AE598:$AQ598, 0), [1]Data!$BL$6:$BM$18, 2, FALSE))</f>
        <v xml:space="preserve">  LAB</v>
      </c>
      <c r="F660" s="15">
        <f>LARGE([1]Data!AE598:AQ598, 1)</f>
        <v>0.9971744330039517</v>
      </c>
      <c r="G660" s="14" t="str">
        <f>IF(VLOOKUP(MATCH(H660, [1]Data!$AE598:$AQ598, 0), [1]Data!$BL$6:$BM$18, 2, FALSE)=$C660, "  "&amp;VLOOKUP(MATCH(H660, [1]Data!$AE598:$AQ598, 0), [1]Data!$BL$6:$BM$18, 2, FALSE), VLOOKUP(MATCH(H660, [1]Data!$AE598:$AQ598, 0), [1]Data!$BL$6:$BM$18, 2, FALSE))</f>
        <v>LIB</v>
      </c>
      <c r="H660" s="15">
        <f>LARGE([1]Data!AE598:AQ598, 2)</f>
        <v>1.4785181763202237E-3</v>
      </c>
      <c r="I660" s="14" t="str">
        <f>IF(J660=0, "other", IF(VLOOKUP(MATCH(J660, [1]Data!$AE598:$AQ598, 0), [1]Data!$BL$6:$BM$18, 2, FALSE)=$C660, "  "&amp;VLOOKUP(MATCH(J660, [1]Data!$AE598:$AQ598, 0), [1]Data!$BL$6:$BM$18, 2, FALSE), VLOOKUP(MATCH(J660, [1]Data!$AE598:$AQ598, 0), [1]Data!$BL$6:$BM$18, 2, FALSE)))</f>
        <v>UKIP</v>
      </c>
      <c r="J660" s="15">
        <f>LARGE([1]Data!AE598:AQ598, 3)</f>
        <v>1.3470488197280246E-3</v>
      </c>
    </row>
    <row r="661" spans="1:10" x14ac:dyDescent="0.25">
      <c r="A661" s="10"/>
      <c r="B661" s="11" t="s">
        <v>637</v>
      </c>
      <c r="C661" s="12" t="s">
        <v>11</v>
      </c>
      <c r="D661" s="13" t="s">
        <v>41</v>
      </c>
      <c r="E661" s="14" t="str">
        <f>IF(VLOOKUP(MATCH(F661, [1]Data!$AE599:$AQ599, 0), [1]Data!$BL$6:$BM$18, 2, FALSE)=$C661, "  "&amp;VLOOKUP(MATCH(F661, [1]Data!$AE599:$AQ599, 0), [1]Data!$BL$6:$BM$18, 2, FALSE), VLOOKUP(MATCH(F661, [1]Data!$AE599:$AQ599, 0), [1]Data!$BL$6:$BM$18, 2, FALSE))</f>
        <v xml:space="preserve">  CON</v>
      </c>
      <c r="F661" s="15">
        <f>LARGE([1]Data!AE599:AQ599, 1)</f>
        <v>0.99793129271994807</v>
      </c>
      <c r="G661" s="14" t="str">
        <f>IF(VLOOKUP(MATCH(H661, [1]Data!$AE599:$AQ599, 0), [1]Data!$BL$6:$BM$18, 2, FALSE)=$C661, "  "&amp;VLOOKUP(MATCH(H661, [1]Data!$AE599:$AQ599, 0), [1]Data!$BL$6:$BM$18, 2, FALSE), VLOOKUP(MATCH(H661, [1]Data!$AE599:$AQ599, 0), [1]Data!$BL$6:$BM$18, 2, FALSE))</f>
        <v>LIB</v>
      </c>
      <c r="H661" s="15">
        <f>LARGE([1]Data!AE599:AQ599, 2)</f>
        <v>1.0192265593107544E-3</v>
      </c>
      <c r="I661" s="14" t="str">
        <f>IF(J661=0, "other", IF(VLOOKUP(MATCH(J661, [1]Data!$AE599:$AQ599, 0), [1]Data!$BL$6:$BM$18, 2, FALSE)=$C661, "  "&amp;VLOOKUP(MATCH(J661, [1]Data!$AE599:$AQ599, 0), [1]Data!$BL$6:$BM$18, 2, FALSE), VLOOKUP(MATCH(J661, [1]Data!$AE599:$AQ599, 0), [1]Data!$BL$6:$BM$18, 2, FALSE)))</f>
        <v>LAB</v>
      </c>
      <c r="J661" s="15">
        <f>LARGE([1]Data!AE599:AQ599, 3)</f>
        <v>5.2474036037064564E-4</v>
      </c>
    </row>
    <row r="662" spans="1:10" x14ac:dyDescent="0.25">
      <c r="A662" s="10"/>
      <c r="B662" s="11" t="s">
        <v>638</v>
      </c>
      <c r="C662" s="12" t="s">
        <v>8</v>
      </c>
      <c r="D662" s="13" t="s">
        <v>20</v>
      </c>
      <c r="E662" s="14" t="str">
        <f>IF(VLOOKUP(MATCH(F662, [1]Data!$AE600:$AQ600, 0), [1]Data!$BL$6:$BM$18, 2, FALSE)=$C662, "  "&amp;VLOOKUP(MATCH(F662, [1]Data!$AE600:$AQ600, 0), [1]Data!$BL$6:$BM$18, 2, FALSE), VLOOKUP(MATCH(F662, [1]Data!$AE600:$AQ600, 0), [1]Data!$BL$6:$BM$18, 2, FALSE))</f>
        <v xml:space="preserve">  LAB</v>
      </c>
      <c r="F662" s="15">
        <f>LARGE([1]Data!AE600:AQ600, 1)</f>
        <v>0.99711880036371026</v>
      </c>
      <c r="G662" s="14" t="str">
        <f>IF(VLOOKUP(MATCH(H662, [1]Data!$AE600:$AQ600, 0), [1]Data!$BL$6:$BM$18, 2, FALSE)=$C662, "  "&amp;VLOOKUP(MATCH(H662, [1]Data!$AE600:$AQ600, 0), [1]Data!$BL$6:$BM$18, 2, FALSE), VLOOKUP(MATCH(H662, [1]Data!$AE600:$AQ600, 0), [1]Data!$BL$6:$BM$18, 2, FALSE))</f>
        <v>UKIP</v>
      </c>
      <c r="H662" s="15">
        <f>LARGE([1]Data!AE600:AQ600, 2)</f>
        <v>2.8811996362897024E-3</v>
      </c>
      <c r="I662" s="14" t="str">
        <f>IF(J662=0, "other", IF(VLOOKUP(MATCH(J662, [1]Data!$AE600:$AQ600, 0), [1]Data!$BL$6:$BM$18, 2, FALSE)=$C662, "  "&amp;VLOOKUP(MATCH(J662, [1]Data!$AE600:$AQ600, 0), [1]Data!$BL$6:$BM$18, 2, FALSE), VLOOKUP(MATCH(J662, [1]Data!$AE600:$AQ600, 0), [1]Data!$BL$6:$BM$18, 2, FALSE)))</f>
        <v>other</v>
      </c>
      <c r="J662" s="15">
        <f>LARGE([1]Data!AE600:AQ600, 3)</f>
        <v>0</v>
      </c>
    </row>
    <row r="663" spans="1:10" x14ac:dyDescent="0.25">
      <c r="A663" s="10"/>
      <c r="B663" s="11" t="s">
        <v>639</v>
      </c>
      <c r="C663" s="12" t="s">
        <v>8</v>
      </c>
      <c r="D663" s="13" t="s">
        <v>132</v>
      </c>
      <c r="E663" s="14" t="str">
        <f>IF(VLOOKUP(MATCH(F663, [1]Data!$AE601:$AQ601, 0), [1]Data!$BL$6:$BM$18, 2, FALSE)=$C663, "  "&amp;VLOOKUP(MATCH(F663, [1]Data!$AE601:$AQ601, 0), [1]Data!$BL$6:$BM$18, 2, FALSE), VLOOKUP(MATCH(F663, [1]Data!$AE601:$AQ601, 0), [1]Data!$BL$6:$BM$18, 2, FALSE))</f>
        <v xml:space="preserve">  LAB</v>
      </c>
      <c r="F663" s="15">
        <f>LARGE([1]Data!AE601:AQ601, 1)</f>
        <v>0.99554565340916956</v>
      </c>
      <c r="G663" s="14" t="str">
        <f>IF(VLOOKUP(MATCH(H663, [1]Data!$AE601:$AQ601, 0), [1]Data!$BL$6:$BM$18, 2, FALSE)=$C663, "  "&amp;VLOOKUP(MATCH(H663, [1]Data!$AE601:$AQ601, 0), [1]Data!$BL$6:$BM$18, 2, FALSE), VLOOKUP(MATCH(H663, [1]Data!$AE601:$AQ601, 0), [1]Data!$BL$6:$BM$18, 2, FALSE))</f>
        <v>CON</v>
      </c>
      <c r="H663" s="15">
        <f>LARGE([1]Data!AE601:AQ601, 2)</f>
        <v>3.240983079245599E-3</v>
      </c>
      <c r="I663" s="14" t="str">
        <f>IF(J663=0, "other", IF(VLOOKUP(MATCH(J663, [1]Data!$AE601:$AQ601, 0), [1]Data!$BL$6:$BM$18, 2, FALSE)=$C663, "  "&amp;VLOOKUP(MATCH(J663, [1]Data!$AE601:$AQ601, 0), [1]Data!$BL$6:$BM$18, 2, FALSE), VLOOKUP(MATCH(J663, [1]Data!$AE601:$AQ601, 0), [1]Data!$BL$6:$BM$18, 2, FALSE)))</f>
        <v>UKIP</v>
      </c>
      <c r="J663" s="15">
        <f>LARGE([1]Data!AE601:AQ601, 3)</f>
        <v>1.2133635115848336E-3</v>
      </c>
    </row>
    <row r="664" spans="1:10" x14ac:dyDescent="0.25">
      <c r="A664" s="10">
        <v>76</v>
      </c>
      <c r="B664" s="11" t="s">
        <v>640</v>
      </c>
      <c r="C664" s="12" t="s">
        <v>11</v>
      </c>
      <c r="D664" s="13" t="s">
        <v>132</v>
      </c>
      <c r="E664" s="14" t="str">
        <f>IF(VLOOKUP(MATCH(F664, [1]Data!$AE602:$AQ602, 0), [1]Data!$BL$6:$BM$18, 2, FALSE)=$C664, "  "&amp;VLOOKUP(MATCH(F664, [1]Data!$AE602:$AQ602, 0), [1]Data!$BL$6:$BM$18, 2, FALSE), VLOOKUP(MATCH(F664, [1]Data!$AE602:$AQ602, 0), [1]Data!$BL$6:$BM$18, 2, FALSE))</f>
        <v>LAB</v>
      </c>
      <c r="F664" s="15">
        <f>LARGE([1]Data!AE602:AQ602, 1)</f>
        <v>0.78380894454587879</v>
      </c>
      <c r="G664" s="14" t="str">
        <f>IF(VLOOKUP(MATCH(H664, [1]Data!$AE602:$AQ602, 0), [1]Data!$BL$6:$BM$18, 2, FALSE)=$C664, "  "&amp;VLOOKUP(MATCH(H664, [1]Data!$AE602:$AQ602, 0), [1]Data!$BL$6:$BM$18, 2, FALSE), VLOOKUP(MATCH(H664, [1]Data!$AE602:$AQ602, 0), [1]Data!$BL$6:$BM$18, 2, FALSE))</f>
        <v xml:space="preserve">  CON</v>
      </c>
      <c r="H664" s="15">
        <f>LARGE([1]Data!AE602:AQ602, 2)</f>
        <v>0.21463105047626044</v>
      </c>
      <c r="I664" s="14" t="str">
        <f>IF(J664=0, "other", IF(VLOOKUP(MATCH(J664, [1]Data!$AE602:$AQ602, 0), [1]Data!$BL$6:$BM$18, 2, FALSE)=$C664, "  "&amp;VLOOKUP(MATCH(J664, [1]Data!$AE602:$AQ602, 0), [1]Data!$BL$6:$BM$18, 2, FALSE), VLOOKUP(MATCH(J664, [1]Data!$AE602:$AQ602, 0), [1]Data!$BL$6:$BM$18, 2, FALSE)))</f>
        <v>UKIP</v>
      </c>
      <c r="J664" s="15">
        <f>LARGE([1]Data!AE602:AQ602, 3)</f>
        <v>1.560004977860772E-3</v>
      </c>
    </row>
    <row r="665" spans="1:10" x14ac:dyDescent="0.25">
      <c r="A665" s="10"/>
      <c r="B665" s="11" t="s">
        <v>641</v>
      </c>
      <c r="C665" s="12" t="s">
        <v>11</v>
      </c>
      <c r="D665" s="13" t="s">
        <v>25</v>
      </c>
      <c r="E665" s="14" t="str">
        <f>IF(VLOOKUP(MATCH(F665, [1]Data!$AE603:$AQ603, 0), [1]Data!$BL$6:$BM$18, 2, FALSE)=$C665, "  "&amp;VLOOKUP(MATCH(F665, [1]Data!$AE603:$AQ603, 0), [1]Data!$BL$6:$BM$18, 2, FALSE), VLOOKUP(MATCH(F665, [1]Data!$AE603:$AQ603, 0), [1]Data!$BL$6:$BM$18, 2, FALSE))</f>
        <v xml:space="preserve">  CON</v>
      </c>
      <c r="F665" s="15">
        <f>LARGE([1]Data!AE603:AQ603, 1)</f>
        <v>0.8501111424955059</v>
      </c>
      <c r="G665" s="14" t="str">
        <f>IF(VLOOKUP(MATCH(H665, [1]Data!$AE603:$AQ603, 0), [1]Data!$BL$6:$BM$18, 2, FALSE)=$C665, "  "&amp;VLOOKUP(MATCH(H665, [1]Data!$AE603:$AQ603, 0), [1]Data!$BL$6:$BM$18, 2, FALSE), VLOOKUP(MATCH(H665, [1]Data!$AE603:$AQ603, 0), [1]Data!$BL$6:$BM$18, 2, FALSE))</f>
        <v>LAB</v>
      </c>
      <c r="H665" s="15">
        <f>LARGE([1]Data!AE603:AQ603, 2)</f>
        <v>0.14926530560815671</v>
      </c>
      <c r="I665" s="14" t="str">
        <f>IF(J665=0, "other", IF(VLOOKUP(MATCH(J665, [1]Data!$AE603:$AQ603, 0), [1]Data!$BL$6:$BM$18, 2, FALSE)=$C665, "  "&amp;VLOOKUP(MATCH(J665, [1]Data!$AE603:$AQ603, 0), [1]Data!$BL$6:$BM$18, 2, FALSE), VLOOKUP(MATCH(J665, [1]Data!$AE603:$AQ603, 0), [1]Data!$BL$6:$BM$18, 2, FALSE)))</f>
        <v>UKIP</v>
      </c>
      <c r="J665" s="15">
        <f>LARGE([1]Data!AE603:AQ603, 3)</f>
        <v>6.2355189633737343E-4</v>
      </c>
    </row>
    <row r="666" spans="1:10" x14ac:dyDescent="0.25">
      <c r="A666" s="10"/>
      <c r="B666" s="11" t="s">
        <v>642</v>
      </c>
      <c r="C666" s="12" t="s">
        <v>8</v>
      </c>
      <c r="D666" s="13" t="s">
        <v>49</v>
      </c>
      <c r="E666" s="14" t="str">
        <f>IF(VLOOKUP(MATCH(F666, [1]Data!$AE604:$AQ604, 0), [1]Data!$BL$6:$BM$18, 2, FALSE)=$C666, "  "&amp;VLOOKUP(MATCH(F666, [1]Data!$AE604:$AQ604, 0), [1]Data!$BL$6:$BM$18, 2, FALSE), VLOOKUP(MATCH(F666, [1]Data!$AE604:$AQ604, 0), [1]Data!$BL$6:$BM$18, 2, FALSE))</f>
        <v xml:space="preserve">  LAB</v>
      </c>
      <c r="F666" s="15">
        <f>LARGE([1]Data!AE604:AQ604, 1)</f>
        <v>0.99443063479986593</v>
      </c>
      <c r="G666" s="14" t="str">
        <f>IF(VLOOKUP(MATCH(H666, [1]Data!$AE604:$AQ604, 0), [1]Data!$BL$6:$BM$18, 2, FALSE)=$C666, "  "&amp;VLOOKUP(MATCH(H666, [1]Data!$AE604:$AQ604, 0), [1]Data!$BL$6:$BM$18, 2, FALSE), VLOOKUP(MATCH(H666, [1]Data!$AE604:$AQ604, 0), [1]Data!$BL$6:$BM$18, 2, FALSE))</f>
        <v>UKIP</v>
      </c>
      <c r="H666" s="15">
        <f>LARGE([1]Data!AE604:AQ604, 2)</f>
        <v>5.0385484246080782E-3</v>
      </c>
      <c r="I666" s="14" t="str">
        <f>IF(J666=0, "other", IF(VLOOKUP(MATCH(J666, [1]Data!$AE604:$AQ604, 0), [1]Data!$BL$6:$BM$18, 2, FALSE)=$C666, "  "&amp;VLOOKUP(MATCH(J666, [1]Data!$AE604:$AQ604, 0), [1]Data!$BL$6:$BM$18, 2, FALSE), VLOOKUP(MATCH(J666, [1]Data!$AE604:$AQ604, 0), [1]Data!$BL$6:$BM$18, 2, FALSE)))</f>
        <v>CON</v>
      </c>
      <c r="J666" s="15">
        <f>LARGE([1]Data!AE604:AQ604, 3)</f>
        <v>5.3081677552596282E-4</v>
      </c>
    </row>
    <row r="667" spans="1:10" x14ac:dyDescent="0.25">
      <c r="A667" s="10">
        <v>81</v>
      </c>
      <c r="B667" s="11" t="s">
        <v>643</v>
      </c>
      <c r="C667" s="12" t="s">
        <v>11</v>
      </c>
      <c r="D667" s="13" t="s">
        <v>38</v>
      </c>
      <c r="E667" s="14" t="str">
        <f>IF(VLOOKUP(MATCH(F667, [1]Data!$AE605:$AQ605, 0), [1]Data!$BL$6:$BM$18, 2, FALSE)=$C667, "  "&amp;VLOOKUP(MATCH(F667, [1]Data!$AE605:$AQ605, 0), [1]Data!$BL$6:$BM$18, 2, FALSE), VLOOKUP(MATCH(F667, [1]Data!$AE605:$AQ605, 0), [1]Data!$BL$6:$BM$18, 2, FALSE))</f>
        <v xml:space="preserve">  CON</v>
      </c>
      <c r="F667" s="15">
        <f>LARGE([1]Data!AE605:AQ605, 1)</f>
        <v>0.76486569935348758</v>
      </c>
      <c r="G667" s="14" t="str">
        <f>IF(VLOOKUP(MATCH(H667, [1]Data!$AE605:$AQ605, 0), [1]Data!$BL$6:$BM$18, 2, FALSE)=$C667, "  "&amp;VLOOKUP(MATCH(H667, [1]Data!$AE605:$AQ605, 0), [1]Data!$BL$6:$BM$18, 2, FALSE), VLOOKUP(MATCH(H667, [1]Data!$AE605:$AQ605, 0), [1]Data!$BL$6:$BM$18, 2, FALSE))</f>
        <v>LIB</v>
      </c>
      <c r="H667" s="15">
        <f>LARGE([1]Data!AE605:AQ605, 2)</f>
        <v>0.18413526105199923</v>
      </c>
      <c r="I667" s="14" t="str">
        <f>IF(J667=0, "other", IF(VLOOKUP(MATCH(J667, [1]Data!$AE605:$AQ605, 0), [1]Data!$BL$6:$BM$18, 2, FALSE)=$C667, "  "&amp;VLOOKUP(MATCH(J667, [1]Data!$AE605:$AQ605, 0), [1]Data!$BL$6:$BM$18, 2, FALSE), VLOOKUP(MATCH(J667, [1]Data!$AE605:$AQ605, 0), [1]Data!$BL$6:$BM$18, 2, FALSE)))</f>
        <v>LAB</v>
      </c>
      <c r="J667" s="15">
        <f>LARGE([1]Data!AE605:AQ605, 3)</f>
        <v>5.0580138237624216E-2</v>
      </c>
    </row>
    <row r="668" spans="1:10" x14ac:dyDescent="0.25">
      <c r="A668" s="10"/>
      <c r="B668" s="11" t="s">
        <v>644</v>
      </c>
      <c r="C668" s="12" t="s">
        <v>11</v>
      </c>
      <c r="D668" s="13" t="s">
        <v>61</v>
      </c>
      <c r="E668" s="14" t="str">
        <f>IF(VLOOKUP(MATCH(F668, [1]Data!$AE606:$AQ606, 0), [1]Data!$BL$6:$BM$18, 2, FALSE)=$C668, "  "&amp;VLOOKUP(MATCH(F668, [1]Data!$AE606:$AQ606, 0), [1]Data!$BL$6:$BM$18, 2, FALSE), VLOOKUP(MATCH(F668, [1]Data!$AE606:$AQ606, 0), [1]Data!$BL$6:$BM$18, 2, FALSE))</f>
        <v>LAB</v>
      </c>
      <c r="F668" s="15">
        <f>LARGE([1]Data!AE606:AQ606, 1)</f>
        <v>0.85203739929638089</v>
      </c>
      <c r="G668" s="14" t="str">
        <f>IF(VLOOKUP(MATCH(H668, [1]Data!$AE606:$AQ606, 0), [1]Data!$BL$6:$BM$18, 2, FALSE)=$C668, "  "&amp;VLOOKUP(MATCH(H668, [1]Data!$AE606:$AQ606, 0), [1]Data!$BL$6:$BM$18, 2, FALSE), VLOOKUP(MATCH(H668, [1]Data!$AE606:$AQ606, 0), [1]Data!$BL$6:$BM$18, 2, FALSE))</f>
        <v xml:space="preserve">  CON</v>
      </c>
      <c r="H668" s="15">
        <f>LARGE([1]Data!AE606:AQ606, 2)</f>
        <v>0.13427401637892311</v>
      </c>
      <c r="I668" s="14" t="str">
        <f>IF(J668=0, "other", IF(VLOOKUP(MATCH(J668, [1]Data!$AE606:$AQ606, 0), [1]Data!$BL$6:$BM$18, 2, FALSE)=$C668, "  "&amp;VLOOKUP(MATCH(J668, [1]Data!$AE606:$AQ606, 0), [1]Data!$BL$6:$BM$18, 2, FALSE), VLOOKUP(MATCH(J668, [1]Data!$AE606:$AQ606, 0), [1]Data!$BL$6:$BM$18, 2, FALSE)))</f>
        <v>UKIP</v>
      </c>
      <c r="J668" s="15">
        <f>LARGE([1]Data!AE606:AQ606, 3)</f>
        <v>1.3688584324696105E-2</v>
      </c>
    </row>
    <row r="669" spans="1:10" x14ac:dyDescent="0.25">
      <c r="A669" s="10"/>
      <c r="B669" s="11" t="s">
        <v>645</v>
      </c>
      <c r="C669" s="12" t="s">
        <v>11</v>
      </c>
      <c r="D669" s="13" t="s">
        <v>33</v>
      </c>
      <c r="E669" s="14" t="str">
        <f>IF(VLOOKUP(MATCH(F669, [1]Data!$AE607:$AQ607, 0), [1]Data!$BL$6:$BM$18, 2, FALSE)=$C669, "  "&amp;VLOOKUP(MATCH(F669, [1]Data!$AE607:$AQ607, 0), [1]Data!$BL$6:$BM$18, 2, FALSE), VLOOKUP(MATCH(F669, [1]Data!$AE607:$AQ607, 0), [1]Data!$BL$6:$BM$18, 2, FALSE))</f>
        <v xml:space="preserve">  CON</v>
      </c>
      <c r="F669" s="15">
        <f>LARGE([1]Data!AE607:AQ607, 1)</f>
        <v>0.99522002237691343</v>
      </c>
      <c r="G669" s="14" t="str">
        <f>IF(VLOOKUP(MATCH(H669, [1]Data!$AE607:$AQ607, 0), [1]Data!$BL$6:$BM$18, 2, FALSE)=$C669, "  "&amp;VLOOKUP(MATCH(H669, [1]Data!$AE607:$AQ607, 0), [1]Data!$BL$6:$BM$18, 2, FALSE), VLOOKUP(MATCH(H669, [1]Data!$AE607:$AQ607, 0), [1]Data!$BL$6:$BM$18, 2, FALSE))</f>
        <v>UKIP</v>
      </c>
      <c r="H669" s="15">
        <f>LARGE([1]Data!AE607:AQ607, 2)</f>
        <v>3.8557167544881351E-3</v>
      </c>
      <c r="I669" s="14" t="str">
        <f>IF(J669=0, "other", IF(VLOOKUP(MATCH(J669, [1]Data!$AE607:$AQ607, 0), [1]Data!$BL$6:$BM$18, 2, FALSE)=$C669, "  "&amp;VLOOKUP(MATCH(J669, [1]Data!$AE607:$AQ607, 0), [1]Data!$BL$6:$BM$18, 2, FALSE), VLOOKUP(MATCH(J669, [1]Data!$AE607:$AQ607, 0), [1]Data!$BL$6:$BM$18, 2, FALSE)))</f>
        <v>LIB</v>
      </c>
      <c r="J669" s="15">
        <f>LARGE([1]Data!AE607:AQ607, 3)</f>
        <v>5.1025978103953794E-4</v>
      </c>
    </row>
    <row r="670" spans="1:10" x14ac:dyDescent="0.25">
      <c r="A670" s="10"/>
      <c r="B670" s="11" t="s">
        <v>646</v>
      </c>
      <c r="C670" s="12" t="s">
        <v>11</v>
      </c>
      <c r="D670" s="13" t="s">
        <v>132</v>
      </c>
      <c r="E670" s="14" t="str">
        <f>IF(VLOOKUP(MATCH(F670, [1]Data!$AE608:$AQ608, 0), [1]Data!$BL$6:$BM$18, 2, FALSE)=$C670, "  "&amp;VLOOKUP(MATCH(F670, [1]Data!$AE608:$AQ608, 0), [1]Data!$BL$6:$BM$18, 2, FALSE), VLOOKUP(MATCH(F670, [1]Data!$AE608:$AQ608, 0), [1]Data!$BL$6:$BM$18, 2, FALSE))</f>
        <v>LAB</v>
      </c>
      <c r="F670" s="15">
        <f>LARGE([1]Data!AE608:AQ608, 1)</f>
        <v>0.83836843997186472</v>
      </c>
      <c r="G670" s="14" t="str">
        <f>IF(VLOOKUP(MATCH(H670, [1]Data!$AE608:$AQ608, 0), [1]Data!$BL$6:$BM$18, 2, FALSE)=$C670, "  "&amp;VLOOKUP(MATCH(H670, [1]Data!$AE608:$AQ608, 0), [1]Data!$BL$6:$BM$18, 2, FALSE), VLOOKUP(MATCH(H670, [1]Data!$AE608:$AQ608, 0), [1]Data!$BL$6:$BM$18, 2, FALSE))</f>
        <v xml:space="preserve">  CON</v>
      </c>
      <c r="H670" s="15">
        <f>LARGE([1]Data!AE608:AQ608, 2)</f>
        <v>0.15870886767088785</v>
      </c>
      <c r="I670" s="14" t="str">
        <f>IF(J670=0, "other", IF(VLOOKUP(MATCH(J670, [1]Data!$AE608:$AQ608, 0), [1]Data!$BL$6:$BM$18, 2, FALSE)=$C670, "  "&amp;VLOOKUP(MATCH(J670, [1]Data!$AE608:$AQ608, 0), [1]Data!$BL$6:$BM$18, 2, FALSE), VLOOKUP(MATCH(J670, [1]Data!$AE608:$AQ608, 0), [1]Data!$BL$6:$BM$18, 2, FALSE)))</f>
        <v>UKIP</v>
      </c>
      <c r="J670" s="15">
        <f>LARGE([1]Data!AE608:AQ608, 3)</f>
        <v>2.9226923572474813E-3</v>
      </c>
    </row>
    <row r="671" spans="1:10" x14ac:dyDescent="0.25">
      <c r="A671" s="10"/>
      <c r="B671" s="11" t="s">
        <v>647</v>
      </c>
      <c r="C671" s="12" t="s">
        <v>11</v>
      </c>
      <c r="D671" s="13" t="s">
        <v>61</v>
      </c>
      <c r="E671" s="14" t="str">
        <f>IF(VLOOKUP(MATCH(F671, [1]Data!$AE609:$AQ609, 0), [1]Data!$BL$6:$BM$18, 2, FALSE)=$C671, "  "&amp;VLOOKUP(MATCH(F671, [1]Data!$AE609:$AQ609, 0), [1]Data!$BL$6:$BM$18, 2, FALSE), VLOOKUP(MATCH(F671, [1]Data!$AE609:$AQ609, 0), [1]Data!$BL$6:$BM$18, 2, FALSE))</f>
        <v xml:space="preserve">  CON</v>
      </c>
      <c r="F671" s="15">
        <f>LARGE([1]Data!AE609:AQ609, 1)</f>
        <v>0.99023974615279553</v>
      </c>
      <c r="G671" s="14" t="str">
        <f>IF(VLOOKUP(MATCH(H671, [1]Data!$AE609:$AQ609, 0), [1]Data!$BL$6:$BM$18, 2, FALSE)=$C671, "  "&amp;VLOOKUP(MATCH(H671, [1]Data!$AE609:$AQ609, 0), [1]Data!$BL$6:$BM$18, 2, FALSE), VLOOKUP(MATCH(H671, [1]Data!$AE609:$AQ609, 0), [1]Data!$BL$6:$BM$18, 2, FALSE))</f>
        <v>UKIP</v>
      </c>
      <c r="H671" s="15">
        <f>LARGE([1]Data!AE609:AQ609, 2)</f>
        <v>5.608368563771257E-3</v>
      </c>
      <c r="I671" s="14" t="str">
        <f>IF(J671=0, "other", IF(VLOOKUP(MATCH(J671, [1]Data!$AE609:$AQ609, 0), [1]Data!$BL$6:$BM$18, 2, FALSE)=$C671, "  "&amp;VLOOKUP(MATCH(J671, [1]Data!$AE609:$AQ609, 0), [1]Data!$BL$6:$BM$18, 2, FALSE), VLOOKUP(MATCH(J671, [1]Data!$AE609:$AQ609, 0), [1]Data!$BL$6:$BM$18, 2, FALSE)))</f>
        <v>LAB</v>
      </c>
      <c r="J671" s="15">
        <f>LARGE([1]Data!AE609:AQ609, 3)</f>
        <v>4.1518852834331729E-3</v>
      </c>
    </row>
    <row r="672" spans="1:10" x14ac:dyDescent="0.25">
      <c r="A672" s="10">
        <v>95</v>
      </c>
      <c r="B672" s="11" t="s">
        <v>648</v>
      </c>
      <c r="C672" s="12" t="s">
        <v>31</v>
      </c>
      <c r="D672" s="13" t="s">
        <v>106</v>
      </c>
      <c r="E672" s="14" t="str">
        <f>IF(VLOOKUP(MATCH(F672, [1]Data!$AE610:$AQ610, 0), [1]Data!$BL$6:$BM$18, 2, FALSE)=$C672, "  "&amp;VLOOKUP(MATCH(F672, [1]Data!$AE610:$AQ610, 0), [1]Data!$BL$6:$BM$18, 2, FALSE), VLOOKUP(MATCH(F672, [1]Data!$AE610:$AQ610, 0), [1]Data!$BL$6:$BM$18, 2, FALSE))</f>
        <v>CON</v>
      </c>
      <c r="F672" s="15">
        <f>LARGE([1]Data!AE610:AQ610, 1)</f>
        <v>0.82216890436930701</v>
      </c>
      <c r="G672" s="14" t="str">
        <f>IF(VLOOKUP(MATCH(H672, [1]Data!$AE610:$AQ610, 0), [1]Data!$BL$6:$BM$18, 2, FALSE)=$C672, "  "&amp;VLOOKUP(MATCH(H672, [1]Data!$AE610:$AQ610, 0), [1]Data!$BL$6:$BM$18, 2, FALSE), VLOOKUP(MATCH(H672, [1]Data!$AE610:$AQ610, 0), [1]Data!$BL$6:$BM$18, 2, FALSE))</f>
        <v xml:space="preserve">  LIB</v>
      </c>
      <c r="H672" s="15">
        <f>LARGE([1]Data!AE610:AQ610, 2)</f>
        <v>0.17565738758545255</v>
      </c>
      <c r="I672" s="14" t="str">
        <f>IF(J672=0, "other", IF(VLOOKUP(MATCH(J672, [1]Data!$AE610:$AQ610, 0), [1]Data!$BL$6:$BM$18, 2, FALSE)=$C672, "  "&amp;VLOOKUP(MATCH(J672, [1]Data!$AE610:$AQ610, 0), [1]Data!$BL$6:$BM$18, 2, FALSE), VLOOKUP(MATCH(J672, [1]Data!$AE610:$AQ610, 0), [1]Data!$BL$6:$BM$18, 2, FALSE)))</f>
        <v>UKIP</v>
      </c>
      <c r="J672" s="15">
        <f>LARGE([1]Data!AE610:AQ610, 3)</f>
        <v>2.1737080452404402E-3</v>
      </c>
    </row>
    <row r="673" spans="1:10" x14ac:dyDescent="0.25">
      <c r="A673" s="10"/>
      <c r="B673" s="11" t="s">
        <v>649</v>
      </c>
      <c r="C673" s="12" t="s">
        <v>11</v>
      </c>
      <c r="D673" s="13" t="s">
        <v>38</v>
      </c>
      <c r="E673" s="14" t="str">
        <f>IF(VLOOKUP(MATCH(F673, [1]Data!$AE611:$AQ611, 0), [1]Data!$BL$6:$BM$18, 2, FALSE)=$C673, "  "&amp;VLOOKUP(MATCH(F673, [1]Data!$AE611:$AQ611, 0), [1]Data!$BL$6:$BM$18, 2, FALSE), VLOOKUP(MATCH(F673, [1]Data!$AE611:$AQ611, 0), [1]Data!$BL$6:$BM$18, 2, FALSE))</f>
        <v xml:space="preserve">  CON</v>
      </c>
      <c r="F673" s="15">
        <f>LARGE([1]Data!AE611:AQ611, 1)</f>
        <v>0.99678123747879388</v>
      </c>
      <c r="G673" s="14" t="str">
        <f>IF(VLOOKUP(MATCH(H673, [1]Data!$AE611:$AQ611, 0), [1]Data!$BL$6:$BM$18, 2, FALSE)=$C673, "  "&amp;VLOOKUP(MATCH(H673, [1]Data!$AE611:$AQ611, 0), [1]Data!$BL$6:$BM$18, 2, FALSE), VLOOKUP(MATCH(H673, [1]Data!$AE611:$AQ611, 0), [1]Data!$BL$6:$BM$18, 2, FALSE))</f>
        <v>LAB</v>
      </c>
      <c r="H673" s="15">
        <f>LARGE([1]Data!AE611:AQ611, 2)</f>
        <v>1.8089148044610475E-3</v>
      </c>
      <c r="I673" s="14" t="str">
        <f>IF(J673=0, "other", IF(VLOOKUP(MATCH(J673, [1]Data!$AE611:$AQ611, 0), [1]Data!$BL$6:$BM$18, 2, FALSE)=$C673, "  "&amp;VLOOKUP(MATCH(J673, [1]Data!$AE611:$AQ611, 0), [1]Data!$BL$6:$BM$18, 2, FALSE), VLOOKUP(MATCH(J673, [1]Data!$AE611:$AQ611, 0), [1]Data!$BL$6:$BM$18, 2, FALSE)))</f>
        <v>UKIP</v>
      </c>
      <c r="J673" s="15">
        <f>LARGE([1]Data!AE611:AQ611, 3)</f>
        <v>1.4098477167449521E-3</v>
      </c>
    </row>
    <row r="674" spans="1:10" x14ac:dyDescent="0.25">
      <c r="A674" s="10"/>
      <c r="B674" s="11" t="s">
        <v>650</v>
      </c>
      <c r="C674" s="12" t="s">
        <v>8</v>
      </c>
      <c r="D674" s="13" t="s">
        <v>46</v>
      </c>
      <c r="E674" s="14" t="str">
        <f>IF(VLOOKUP(MATCH(F674, [1]Data!$AE612:$AQ612, 0), [1]Data!$BL$6:$BM$18, 2, FALSE)=$C674, "  "&amp;VLOOKUP(MATCH(F674, [1]Data!$AE612:$AQ612, 0), [1]Data!$BL$6:$BM$18, 2, FALSE), VLOOKUP(MATCH(F674, [1]Data!$AE612:$AQ612, 0), [1]Data!$BL$6:$BM$18, 2, FALSE))</f>
        <v xml:space="preserve">  LAB</v>
      </c>
      <c r="F674" s="15">
        <f>LARGE([1]Data!AE612:AQ612, 1)</f>
        <v>0.98690342592183167</v>
      </c>
      <c r="G674" s="14" t="str">
        <f>IF(VLOOKUP(MATCH(H674, [1]Data!$AE612:$AQ612, 0), [1]Data!$BL$6:$BM$18, 2, FALSE)=$C674, "  "&amp;VLOOKUP(MATCH(H674, [1]Data!$AE612:$AQ612, 0), [1]Data!$BL$6:$BM$18, 2, FALSE), VLOOKUP(MATCH(H674, [1]Data!$AE612:$AQ612, 0), [1]Data!$BL$6:$BM$18, 2, FALSE))</f>
        <v>UKIP</v>
      </c>
      <c r="H674" s="15">
        <f>LARGE([1]Data!AE612:AQ612, 2)</f>
        <v>1.3096574078168258E-2</v>
      </c>
      <c r="I674" s="14" t="str">
        <f>IF(J674=0, "other", IF(VLOOKUP(MATCH(J674, [1]Data!$AE612:$AQ612, 0), [1]Data!$BL$6:$BM$18, 2, FALSE)=$C674, "  "&amp;VLOOKUP(MATCH(J674, [1]Data!$AE612:$AQ612, 0), [1]Data!$BL$6:$BM$18, 2, FALSE), VLOOKUP(MATCH(J674, [1]Data!$AE612:$AQ612, 0), [1]Data!$BL$6:$BM$18, 2, FALSE)))</f>
        <v>other</v>
      </c>
      <c r="J674" s="15">
        <f>LARGE([1]Data!AE612:AQ612, 3)</f>
        <v>0</v>
      </c>
    </row>
    <row r="675" spans="1:10" x14ac:dyDescent="0.25">
      <c r="A675" s="10"/>
      <c r="B675" s="11" t="s">
        <v>651</v>
      </c>
      <c r="C675" s="12" t="s">
        <v>31</v>
      </c>
      <c r="D675" s="13" t="s">
        <v>13</v>
      </c>
      <c r="E675" s="14" t="str">
        <f>IF(VLOOKUP(MATCH(F675, [1]Data!$AE613:$AQ613, 0), [1]Data!$BL$6:$BM$18, 2, FALSE)=$C675, "  "&amp;VLOOKUP(MATCH(F675, [1]Data!$AE613:$AQ613, 0), [1]Data!$BL$6:$BM$18, 2, FALSE), VLOOKUP(MATCH(F675, [1]Data!$AE613:$AQ613, 0), [1]Data!$BL$6:$BM$18, 2, FALSE))</f>
        <v>SNP</v>
      </c>
      <c r="F675" s="15">
        <f>LARGE([1]Data!AE613:AQ613, 1)</f>
        <v>0.94289915210801178</v>
      </c>
      <c r="G675" s="14" t="str">
        <f>IF(VLOOKUP(MATCH(H675, [1]Data!$AE613:$AQ613, 0), [1]Data!$BL$6:$BM$18, 2, FALSE)=$C675, "  "&amp;VLOOKUP(MATCH(H675, [1]Data!$AE613:$AQ613, 0), [1]Data!$BL$6:$BM$18, 2, FALSE), VLOOKUP(MATCH(H675, [1]Data!$AE613:$AQ613, 0), [1]Data!$BL$6:$BM$18, 2, FALSE))</f>
        <v>CON</v>
      </c>
      <c r="H675" s="15">
        <f>LARGE([1]Data!AE613:AQ613, 2)</f>
        <v>4.0496825234685306E-2</v>
      </c>
      <c r="I675" s="14" t="str">
        <f>IF(J675=0, "other", IF(VLOOKUP(MATCH(J675, [1]Data!$AE613:$AQ613, 0), [1]Data!$BL$6:$BM$18, 2, FALSE)=$C675, "  "&amp;VLOOKUP(MATCH(J675, [1]Data!$AE613:$AQ613, 0), [1]Data!$BL$6:$BM$18, 2, FALSE), VLOOKUP(MATCH(J675, [1]Data!$AE613:$AQ613, 0), [1]Data!$BL$6:$BM$18, 2, FALSE)))</f>
        <v xml:space="preserve">  LIB</v>
      </c>
      <c r="J675" s="15">
        <f>LARGE([1]Data!AE613:AQ613, 3)</f>
        <v>1.6604022657302962E-2</v>
      </c>
    </row>
    <row r="676" spans="1:10" x14ac:dyDescent="0.25">
      <c r="A676" s="10"/>
      <c r="B676" s="11" t="s">
        <v>652</v>
      </c>
      <c r="C676" s="12" t="s">
        <v>8</v>
      </c>
      <c r="D676" s="13" t="s">
        <v>20</v>
      </c>
      <c r="E676" s="14" t="str">
        <f>IF(VLOOKUP(MATCH(F676, [1]Data!$AE614:$AQ614, 0), [1]Data!$BL$6:$BM$18, 2, FALSE)=$C676, "  "&amp;VLOOKUP(MATCH(F676, [1]Data!$AE614:$AQ614, 0), [1]Data!$BL$6:$BM$18, 2, FALSE), VLOOKUP(MATCH(F676, [1]Data!$AE614:$AQ614, 0), [1]Data!$BL$6:$BM$18, 2, FALSE))</f>
        <v xml:space="preserve">  LAB</v>
      </c>
      <c r="F676" s="15">
        <f>LARGE([1]Data!AE614:AQ614, 1)</f>
        <v>0.99237088747987745</v>
      </c>
      <c r="G676" s="14" t="str">
        <f>IF(VLOOKUP(MATCH(H676, [1]Data!$AE614:$AQ614, 0), [1]Data!$BL$6:$BM$18, 2, FALSE)=$C676, "  "&amp;VLOOKUP(MATCH(H676, [1]Data!$AE614:$AQ614, 0), [1]Data!$BL$6:$BM$18, 2, FALSE), VLOOKUP(MATCH(H676, [1]Data!$AE614:$AQ614, 0), [1]Data!$BL$6:$BM$18, 2, FALSE))</f>
        <v>UKIP</v>
      </c>
      <c r="H676" s="15">
        <f>LARGE([1]Data!AE614:AQ614, 2)</f>
        <v>6.6602958605470556E-3</v>
      </c>
      <c r="I676" s="14" t="str">
        <f>IF(J676=0, "other", IF(VLOOKUP(MATCH(J676, [1]Data!$AE614:$AQ614, 0), [1]Data!$BL$6:$BM$18, 2, FALSE)=$C676, "  "&amp;VLOOKUP(MATCH(J676, [1]Data!$AE614:$AQ614, 0), [1]Data!$BL$6:$BM$18, 2, FALSE), VLOOKUP(MATCH(J676, [1]Data!$AE614:$AQ614, 0), [1]Data!$BL$6:$BM$18, 2, FALSE)))</f>
        <v>CON</v>
      </c>
      <c r="J676" s="15">
        <f>LARGE([1]Data!AE614:AQ614, 3)</f>
        <v>9.6881665957544879E-4</v>
      </c>
    </row>
    <row r="677" spans="1:10" x14ac:dyDescent="0.25">
      <c r="A677" s="10"/>
      <c r="B677" s="11" t="s">
        <v>653</v>
      </c>
      <c r="C677" s="12" t="s">
        <v>8</v>
      </c>
      <c r="D677" s="13" t="s">
        <v>20</v>
      </c>
      <c r="E677" s="14" t="str">
        <f>IF(VLOOKUP(MATCH(F677, [1]Data!$AE615:$AQ615, 0), [1]Data!$BL$6:$BM$18, 2, FALSE)=$C677, "  "&amp;VLOOKUP(MATCH(F677, [1]Data!$AE615:$AQ615, 0), [1]Data!$BL$6:$BM$18, 2, FALSE), VLOOKUP(MATCH(F677, [1]Data!$AE615:$AQ615, 0), [1]Data!$BL$6:$BM$18, 2, FALSE))</f>
        <v xml:space="preserve">  LAB</v>
      </c>
      <c r="F677" s="15">
        <f>LARGE([1]Data!AE615:AQ615, 1)</f>
        <v>0.99389341782243457</v>
      </c>
      <c r="G677" s="14" t="str">
        <f>IF(VLOOKUP(MATCH(H677, [1]Data!$AE615:$AQ615, 0), [1]Data!$BL$6:$BM$18, 2, FALSE)=$C677, "  "&amp;VLOOKUP(MATCH(H677, [1]Data!$AE615:$AQ615, 0), [1]Data!$BL$6:$BM$18, 2, FALSE), VLOOKUP(MATCH(H677, [1]Data!$AE615:$AQ615, 0), [1]Data!$BL$6:$BM$18, 2, FALSE))</f>
        <v>UKIP</v>
      </c>
      <c r="H677" s="15">
        <f>LARGE([1]Data!AE615:AQ615, 2)</f>
        <v>5.0508190002891105E-3</v>
      </c>
      <c r="I677" s="14" t="str">
        <f>IF(J677=0, "other", IF(VLOOKUP(MATCH(J677, [1]Data!$AE615:$AQ615, 0), [1]Data!$BL$6:$BM$18, 2, FALSE)=$C677, "  "&amp;VLOOKUP(MATCH(J677, [1]Data!$AE615:$AQ615, 0), [1]Data!$BL$6:$BM$18, 2, FALSE), VLOOKUP(MATCH(J677, [1]Data!$AE615:$AQ615, 0), [1]Data!$BL$6:$BM$18, 2, FALSE)))</f>
        <v>CON</v>
      </c>
      <c r="J677" s="15">
        <f>LARGE([1]Data!AE615:AQ615, 3)</f>
        <v>1.0557631772762034E-3</v>
      </c>
    </row>
    <row r="678" spans="1:10" x14ac:dyDescent="0.25">
      <c r="A678" s="10"/>
      <c r="B678" s="11" t="s">
        <v>654</v>
      </c>
      <c r="C678" s="12" t="s">
        <v>11</v>
      </c>
      <c r="D678" s="13" t="s">
        <v>106</v>
      </c>
      <c r="E678" s="14" t="str">
        <f>IF(VLOOKUP(MATCH(F678, [1]Data!$AE616:$AQ616, 0), [1]Data!$BL$6:$BM$18, 2, FALSE)=$C678, "  "&amp;VLOOKUP(MATCH(F678, [1]Data!$AE616:$AQ616, 0), [1]Data!$BL$6:$BM$18, 2, FALSE), VLOOKUP(MATCH(F678, [1]Data!$AE616:$AQ616, 0), [1]Data!$BL$6:$BM$18, 2, FALSE))</f>
        <v xml:space="preserve">  CON</v>
      </c>
      <c r="F678" s="15">
        <f>LARGE([1]Data!AE616:AQ616, 1)</f>
        <v>0.97550586400940098</v>
      </c>
      <c r="G678" s="14" t="str">
        <f>IF(VLOOKUP(MATCH(H678, [1]Data!$AE616:$AQ616, 0), [1]Data!$BL$6:$BM$18, 2, FALSE)=$C678, "  "&amp;VLOOKUP(MATCH(H678, [1]Data!$AE616:$AQ616, 0), [1]Data!$BL$6:$BM$18, 2, FALSE), VLOOKUP(MATCH(H678, [1]Data!$AE616:$AQ616, 0), [1]Data!$BL$6:$BM$18, 2, FALSE))</f>
        <v>LIB</v>
      </c>
      <c r="H678" s="15">
        <f>LARGE([1]Data!AE616:AQ616, 2)</f>
        <v>1.95301310737079E-2</v>
      </c>
      <c r="I678" s="14" t="str">
        <f>IF(J678=0, "other", IF(VLOOKUP(MATCH(J678, [1]Data!$AE616:$AQ616, 0), [1]Data!$BL$6:$BM$18, 2, FALSE)=$C678, "  "&amp;VLOOKUP(MATCH(J678, [1]Data!$AE616:$AQ616, 0), [1]Data!$BL$6:$BM$18, 2, FALSE), VLOOKUP(MATCH(J678, [1]Data!$AE616:$AQ616, 0), [1]Data!$BL$6:$BM$18, 2, FALSE)))</f>
        <v>UKIP</v>
      </c>
      <c r="J678" s="15">
        <f>LARGE([1]Data!AE616:AQ616, 3)</f>
        <v>4.9640049168911404E-3</v>
      </c>
    </row>
    <row r="679" spans="1:10" x14ac:dyDescent="0.25">
      <c r="A679" s="10"/>
      <c r="B679" s="11" t="s">
        <v>655</v>
      </c>
      <c r="C679" s="12" t="s">
        <v>8</v>
      </c>
      <c r="D679" s="13" t="s">
        <v>16</v>
      </c>
      <c r="E679" s="14" t="str">
        <f>IF(VLOOKUP(MATCH(F679, [1]Data!$AE617:$AQ617, 0), [1]Data!$BL$6:$BM$18, 2, FALSE)=$C679, "  "&amp;VLOOKUP(MATCH(F679, [1]Data!$AE617:$AQ617, 0), [1]Data!$BL$6:$BM$18, 2, FALSE), VLOOKUP(MATCH(F679, [1]Data!$AE617:$AQ617, 0), [1]Data!$BL$6:$BM$18, 2, FALSE))</f>
        <v>SNP</v>
      </c>
      <c r="F679" s="15">
        <f>LARGE([1]Data!AE617:AQ617, 1)</f>
        <v>0.94671777599185791</v>
      </c>
      <c r="G679" s="14" t="str">
        <f>IF(VLOOKUP(MATCH(H679, [1]Data!$AE617:$AQ617, 0), [1]Data!$BL$6:$BM$18, 2, FALSE)=$C679, "  "&amp;VLOOKUP(MATCH(H679, [1]Data!$AE617:$AQ617, 0), [1]Data!$BL$6:$BM$18, 2, FALSE), VLOOKUP(MATCH(H679, [1]Data!$AE617:$AQ617, 0), [1]Data!$BL$6:$BM$18, 2, FALSE))</f>
        <v xml:space="preserve">  LAB</v>
      </c>
      <c r="H679" s="15">
        <f>LARGE([1]Data!AE617:AQ617, 2)</f>
        <v>5.328222400814208E-2</v>
      </c>
      <c r="I679" s="14" t="str">
        <f>IF(J679=0, "other", IF(VLOOKUP(MATCH(J679, [1]Data!$AE617:$AQ617, 0), [1]Data!$BL$6:$BM$18, 2, FALSE)=$C679, "  "&amp;VLOOKUP(MATCH(J679, [1]Data!$AE617:$AQ617, 0), [1]Data!$BL$6:$BM$18, 2, FALSE), VLOOKUP(MATCH(J679, [1]Data!$AE617:$AQ617, 0), [1]Data!$BL$6:$BM$18, 2, FALSE)))</f>
        <v>other</v>
      </c>
      <c r="J679" s="15">
        <f>LARGE([1]Data!AE617:AQ617, 3)</f>
        <v>0</v>
      </c>
    </row>
    <row r="680" spans="1:10" x14ac:dyDescent="0.25">
      <c r="A680" s="10"/>
      <c r="B680" s="11" t="s">
        <v>656</v>
      </c>
      <c r="C680" s="12" t="s">
        <v>8</v>
      </c>
      <c r="D680" s="13" t="s">
        <v>44</v>
      </c>
      <c r="E680" s="14" t="str">
        <f>IF(VLOOKUP(MATCH(F680, [1]Data!$AE618:$AQ618, 0), [1]Data!$BL$6:$BM$18, 2, FALSE)=$C680, "  "&amp;VLOOKUP(MATCH(F680, [1]Data!$AE618:$AQ618, 0), [1]Data!$BL$6:$BM$18, 2, FALSE), VLOOKUP(MATCH(F680, [1]Data!$AE618:$AQ618, 0), [1]Data!$BL$6:$BM$18, 2, FALSE))</f>
        <v xml:space="preserve">  LAB</v>
      </c>
      <c r="F680" s="15">
        <f>LARGE([1]Data!AE618:AQ618, 1)</f>
        <v>0.99968981781790078</v>
      </c>
      <c r="G680" s="14" t="str">
        <f>IF(VLOOKUP(MATCH(H680, [1]Data!$AE618:$AQ618, 0), [1]Data!$BL$6:$BM$18, 2, FALSE)=$C680, "  "&amp;VLOOKUP(MATCH(H680, [1]Data!$AE618:$AQ618, 0), [1]Data!$BL$6:$BM$18, 2, FALSE), VLOOKUP(MATCH(H680, [1]Data!$AE618:$AQ618, 0), [1]Data!$BL$6:$BM$18, 2, FALSE))</f>
        <v>CON</v>
      </c>
      <c r="H680" s="15">
        <f>LARGE([1]Data!AE618:AQ618, 2)</f>
        <v>3.1018218209921173E-4</v>
      </c>
      <c r="I680" s="14" t="str">
        <f>IF(J680=0, "other", IF(VLOOKUP(MATCH(J680, [1]Data!$AE618:$AQ618, 0), [1]Data!$BL$6:$BM$18, 2, FALSE)=$C680, "  "&amp;VLOOKUP(MATCH(J680, [1]Data!$AE618:$AQ618, 0), [1]Data!$BL$6:$BM$18, 2, FALSE), VLOOKUP(MATCH(J680, [1]Data!$AE618:$AQ618, 0), [1]Data!$BL$6:$BM$18, 2, FALSE)))</f>
        <v>other</v>
      </c>
      <c r="J680" s="15">
        <f>LARGE([1]Data!AE618:AQ618, 3)</f>
        <v>0</v>
      </c>
    </row>
    <row r="681" spans="1:10" x14ac:dyDescent="0.25">
      <c r="A681" s="10"/>
      <c r="B681" s="11" t="s">
        <v>657</v>
      </c>
      <c r="C681" s="12" t="s">
        <v>8</v>
      </c>
      <c r="D681" s="13" t="s">
        <v>79</v>
      </c>
      <c r="E681" s="14" t="str">
        <f>IF(VLOOKUP(MATCH(F681, [1]Data!$AE619:$AQ619, 0), [1]Data!$BL$6:$BM$18, 2, FALSE)=$C681, "  "&amp;VLOOKUP(MATCH(F681, [1]Data!$AE619:$AQ619, 0), [1]Data!$BL$6:$BM$18, 2, FALSE), VLOOKUP(MATCH(F681, [1]Data!$AE619:$AQ619, 0), [1]Data!$BL$6:$BM$18, 2, FALSE))</f>
        <v xml:space="preserve">  LAB</v>
      </c>
      <c r="F681" s="15">
        <f>LARGE([1]Data!AE619:AQ619, 1)</f>
        <v>0.99490022154540891</v>
      </c>
      <c r="G681" s="14" t="str">
        <f>IF(VLOOKUP(MATCH(H681, [1]Data!$AE619:$AQ619, 0), [1]Data!$BL$6:$BM$18, 2, FALSE)=$C681, "  "&amp;VLOOKUP(MATCH(H681, [1]Data!$AE619:$AQ619, 0), [1]Data!$BL$6:$BM$18, 2, FALSE), VLOOKUP(MATCH(H681, [1]Data!$AE619:$AQ619, 0), [1]Data!$BL$6:$BM$18, 2, FALSE))</f>
        <v>CON</v>
      </c>
      <c r="H681" s="15">
        <f>LARGE([1]Data!AE619:AQ619, 2)</f>
        <v>4.1169941622411985E-3</v>
      </c>
      <c r="I681" s="14" t="str">
        <f>IF(J681=0, "other", IF(VLOOKUP(MATCH(J681, [1]Data!$AE619:$AQ619, 0), [1]Data!$BL$6:$BM$18, 2, FALSE)=$C681, "  "&amp;VLOOKUP(MATCH(J681, [1]Data!$AE619:$AQ619, 0), [1]Data!$BL$6:$BM$18, 2, FALSE), VLOOKUP(MATCH(J681, [1]Data!$AE619:$AQ619, 0), [1]Data!$BL$6:$BM$18, 2, FALSE)))</f>
        <v>UKIP</v>
      </c>
      <c r="J681" s="15">
        <f>LARGE([1]Data!AE619:AQ619, 3)</f>
        <v>5.6454822742685166E-4</v>
      </c>
    </row>
    <row r="682" spans="1:10" x14ac:dyDescent="0.25">
      <c r="A682" s="10"/>
      <c r="B682" s="11" t="s">
        <v>658</v>
      </c>
      <c r="C682" s="12" t="s">
        <v>11</v>
      </c>
      <c r="D682" s="13" t="s">
        <v>61</v>
      </c>
      <c r="E682" s="14" t="str">
        <f>IF(VLOOKUP(MATCH(F682, [1]Data!$AE620:$AQ620, 0), [1]Data!$BL$6:$BM$18, 2, FALSE)=$C682, "  "&amp;VLOOKUP(MATCH(F682, [1]Data!$AE620:$AQ620, 0), [1]Data!$BL$6:$BM$18, 2, FALSE), VLOOKUP(MATCH(F682, [1]Data!$AE620:$AQ620, 0), [1]Data!$BL$6:$BM$18, 2, FALSE))</f>
        <v xml:space="preserve">  CON</v>
      </c>
      <c r="F682" s="15">
        <f>LARGE([1]Data!AE620:AQ620, 1)</f>
        <v>0.99393287734504787</v>
      </c>
      <c r="G682" s="14" t="str">
        <f>IF(VLOOKUP(MATCH(H682, [1]Data!$AE620:$AQ620, 0), [1]Data!$BL$6:$BM$18, 2, FALSE)=$C682, "  "&amp;VLOOKUP(MATCH(H682, [1]Data!$AE620:$AQ620, 0), [1]Data!$BL$6:$BM$18, 2, FALSE), VLOOKUP(MATCH(H682, [1]Data!$AE620:$AQ620, 0), [1]Data!$BL$6:$BM$18, 2, FALSE))</f>
        <v>UKIP</v>
      </c>
      <c r="H682" s="15">
        <f>LARGE([1]Data!AE620:AQ620, 2)</f>
        <v>5.7578085790999864E-3</v>
      </c>
      <c r="I682" s="14" t="str">
        <f>IF(J682=0, "other", IF(VLOOKUP(MATCH(J682, [1]Data!$AE620:$AQ620, 0), [1]Data!$BL$6:$BM$18, 2, FALSE)=$C682, "  "&amp;VLOOKUP(MATCH(J682, [1]Data!$AE620:$AQ620, 0), [1]Data!$BL$6:$BM$18, 2, FALSE), VLOOKUP(MATCH(J682, [1]Data!$AE620:$AQ620, 0), [1]Data!$BL$6:$BM$18, 2, FALSE)))</f>
        <v>LIB</v>
      </c>
      <c r="J682" s="15">
        <f>LARGE([1]Data!AE620:AQ620, 3)</f>
        <v>3.0931407585210009E-4</v>
      </c>
    </row>
    <row r="683" spans="1:10" x14ac:dyDescent="0.25">
      <c r="A683" s="10"/>
      <c r="B683" s="11" t="s">
        <v>659</v>
      </c>
      <c r="C683" s="12" t="s">
        <v>70</v>
      </c>
      <c r="D683" s="13" t="s">
        <v>64</v>
      </c>
      <c r="E683" s="14" t="str">
        <f>IF(VLOOKUP(MATCH(F683, [1]Data!$AE621:$AQ621, 0), [1]Data!$BL$6:$BM$18, 2, FALSE)=$C683, "  "&amp;VLOOKUP(MATCH(F683, [1]Data!$AE621:$AQ621, 0), [1]Data!$BL$6:$BM$18, 2, FALSE), VLOOKUP(MATCH(F683, [1]Data!$AE621:$AQ621, 0), [1]Data!$BL$6:$BM$18, 2, FALSE))</f>
        <v xml:space="preserve">  SIN</v>
      </c>
      <c r="F683" s="15">
        <f>LARGE([1]Data!AE621:AQ621, 1)</f>
        <v>0.99471164174487514</v>
      </c>
      <c r="G683" s="14" t="str">
        <f>IF(VLOOKUP(MATCH(H683, [1]Data!$AE621:$AQ621, 0), [1]Data!$BL$6:$BM$18, 2, FALSE)=$C683, "  "&amp;VLOOKUP(MATCH(H683, [1]Data!$AE621:$AQ621, 0), [1]Data!$BL$6:$BM$18, 2, FALSE), VLOOKUP(MATCH(H683, [1]Data!$AE621:$AQ621, 0), [1]Data!$BL$6:$BM$18, 2, FALSE))</f>
        <v>SDLP</v>
      </c>
      <c r="H683" s="15">
        <f>LARGE([1]Data!AE621:AQ621, 2)</f>
        <v>4.4054501898137671E-3</v>
      </c>
      <c r="I683" s="14" t="str">
        <f>IF(J683=0, "other", IF(VLOOKUP(MATCH(J683, [1]Data!$AE621:$AQ621, 0), [1]Data!$BL$6:$BM$18, 2, FALSE)=$C683, "  "&amp;VLOOKUP(MATCH(J683, [1]Data!$AE621:$AQ621, 0), [1]Data!$BL$6:$BM$18, 2, FALSE), VLOOKUP(MATCH(J683, [1]Data!$AE621:$AQ621, 0), [1]Data!$BL$6:$BM$18, 2, FALSE)))</f>
        <v>DUP</v>
      </c>
      <c r="J683" s="15">
        <f>LARGE([1]Data!AE621:AQ621, 3)</f>
        <v>5.7564473869907613E-4</v>
      </c>
    </row>
    <row r="684" spans="1:10" x14ac:dyDescent="0.25">
      <c r="A684" s="10"/>
      <c r="B684" s="11" t="s">
        <v>660</v>
      </c>
      <c r="C684" s="12" t="s">
        <v>11</v>
      </c>
      <c r="D684" s="13" t="s">
        <v>132</v>
      </c>
      <c r="E684" s="14" t="str">
        <f>IF(VLOOKUP(MATCH(F684, [1]Data!$AE622:$AQ622, 0), [1]Data!$BL$6:$BM$18, 2, FALSE)=$C684, "  "&amp;VLOOKUP(MATCH(F684, [1]Data!$AE622:$AQ622, 0), [1]Data!$BL$6:$BM$18, 2, FALSE), VLOOKUP(MATCH(F684, [1]Data!$AE622:$AQ622, 0), [1]Data!$BL$6:$BM$18, 2, FALSE))</f>
        <v xml:space="preserve">  CON</v>
      </c>
      <c r="F684" s="15">
        <f>LARGE([1]Data!AE622:AQ622, 1)</f>
        <v>0.99147467103514164</v>
      </c>
      <c r="G684" s="14" t="str">
        <f>IF(VLOOKUP(MATCH(H684, [1]Data!$AE622:$AQ622, 0), [1]Data!$BL$6:$BM$18, 2, FALSE)=$C684, "  "&amp;VLOOKUP(MATCH(H684, [1]Data!$AE622:$AQ622, 0), [1]Data!$BL$6:$BM$18, 2, FALSE), VLOOKUP(MATCH(H684, [1]Data!$AE622:$AQ622, 0), [1]Data!$BL$6:$BM$18, 2, FALSE))</f>
        <v>LIB</v>
      </c>
      <c r="H684" s="15">
        <f>LARGE([1]Data!AE622:AQ622, 2)</f>
        <v>4.6339744192612003E-3</v>
      </c>
      <c r="I684" s="14" t="str">
        <f>IF(J684=0, "other", IF(VLOOKUP(MATCH(J684, [1]Data!$AE622:$AQ622, 0), [1]Data!$BL$6:$BM$18, 2, FALSE)=$C684, "  "&amp;VLOOKUP(MATCH(J684, [1]Data!$AE622:$AQ622, 0), [1]Data!$BL$6:$BM$18, 2, FALSE), VLOOKUP(MATCH(J684, [1]Data!$AE622:$AQ622, 0), [1]Data!$BL$6:$BM$18, 2, FALSE)))</f>
        <v>UKIP</v>
      </c>
      <c r="J684" s="15">
        <f>LARGE([1]Data!AE622:AQ622, 3)</f>
        <v>3.4383401728536084E-3</v>
      </c>
    </row>
    <row r="685" spans="1:10" x14ac:dyDescent="0.25">
      <c r="A685" s="10"/>
      <c r="B685" s="11" t="s">
        <v>661</v>
      </c>
      <c r="C685" s="12" t="s">
        <v>8</v>
      </c>
      <c r="D685" s="13" t="s">
        <v>44</v>
      </c>
      <c r="E685" s="14" t="str">
        <f>IF(VLOOKUP(MATCH(F685, [1]Data!$AE623:$AQ623, 0), [1]Data!$BL$6:$BM$18, 2, FALSE)=$C685, "  "&amp;VLOOKUP(MATCH(F685, [1]Data!$AE623:$AQ623, 0), [1]Data!$BL$6:$BM$18, 2, FALSE), VLOOKUP(MATCH(F685, [1]Data!$AE623:$AQ623, 0), [1]Data!$BL$6:$BM$18, 2, FALSE))</f>
        <v xml:space="preserve">  LAB</v>
      </c>
      <c r="F685" s="15">
        <f>LARGE([1]Data!AE623:AQ623, 1)</f>
        <v>0.95181446081398946</v>
      </c>
      <c r="G685" s="14" t="str">
        <f>IF(VLOOKUP(MATCH(H685, [1]Data!$AE623:$AQ623, 0), [1]Data!$BL$6:$BM$18, 2, FALSE)=$C685, "  "&amp;VLOOKUP(MATCH(H685, [1]Data!$AE623:$AQ623, 0), [1]Data!$BL$6:$BM$18, 2, FALSE), VLOOKUP(MATCH(H685, [1]Data!$AE623:$AQ623, 0), [1]Data!$BL$6:$BM$18, 2, FALSE))</f>
        <v>CON</v>
      </c>
      <c r="H685" s="15">
        <f>LARGE([1]Data!AE623:AQ623, 2)</f>
        <v>4.8185539186010512E-2</v>
      </c>
      <c r="I685" s="14" t="str">
        <f>IF(J685=0, "other", IF(VLOOKUP(MATCH(J685, [1]Data!$AE623:$AQ623, 0), [1]Data!$BL$6:$BM$18, 2, FALSE)=$C685, "  "&amp;VLOOKUP(MATCH(J685, [1]Data!$AE623:$AQ623, 0), [1]Data!$BL$6:$BM$18, 2, FALSE), VLOOKUP(MATCH(J685, [1]Data!$AE623:$AQ623, 0), [1]Data!$BL$6:$BM$18, 2, FALSE)))</f>
        <v>other</v>
      </c>
      <c r="J685" s="15">
        <f>LARGE([1]Data!AE623:AQ623, 3)</f>
        <v>0</v>
      </c>
    </row>
    <row r="686" spans="1:10" x14ac:dyDescent="0.25">
      <c r="A686" s="10"/>
      <c r="B686" s="11" t="s">
        <v>662</v>
      </c>
      <c r="C686" s="12" t="s">
        <v>31</v>
      </c>
      <c r="D686" s="13" t="s">
        <v>49</v>
      </c>
      <c r="E686" s="14" t="str">
        <f>IF(VLOOKUP(MATCH(F686, [1]Data!$AE624:$AQ624, 0), [1]Data!$BL$6:$BM$18, 2, FALSE)=$C686, "  "&amp;VLOOKUP(MATCH(F686, [1]Data!$AE624:$AQ624, 0), [1]Data!$BL$6:$BM$18, 2, FALSE), VLOOKUP(MATCH(F686, [1]Data!$AE624:$AQ624, 0), [1]Data!$BL$6:$BM$18, 2, FALSE))</f>
        <v xml:space="preserve">  LIB</v>
      </c>
      <c r="F686" s="15">
        <f>LARGE([1]Data!AE624:AQ624, 1)</f>
        <v>0.97702760215746798</v>
      </c>
      <c r="G686" s="14" t="str">
        <f>IF(VLOOKUP(MATCH(H686, [1]Data!$AE624:$AQ624, 0), [1]Data!$BL$6:$BM$18, 2, FALSE)=$C686, "  "&amp;VLOOKUP(MATCH(H686, [1]Data!$AE624:$AQ624, 0), [1]Data!$BL$6:$BM$18, 2, FALSE), VLOOKUP(MATCH(H686, [1]Data!$AE624:$AQ624, 0), [1]Data!$BL$6:$BM$18, 2, FALSE))</f>
        <v>CON</v>
      </c>
      <c r="H686" s="15">
        <f>LARGE([1]Data!AE624:AQ624, 2)</f>
        <v>2.2558249836320966E-2</v>
      </c>
      <c r="I686" s="14" t="str">
        <f>IF(J686=0, "other", IF(VLOOKUP(MATCH(J686, [1]Data!$AE624:$AQ624, 0), [1]Data!$BL$6:$BM$18, 2, FALSE)=$C686, "  "&amp;VLOOKUP(MATCH(J686, [1]Data!$AE624:$AQ624, 0), [1]Data!$BL$6:$BM$18, 2, FALSE), VLOOKUP(MATCH(J686, [1]Data!$AE624:$AQ624, 0), [1]Data!$BL$6:$BM$18, 2, FALSE)))</f>
        <v>UKIP</v>
      </c>
      <c r="J686" s="15">
        <f>LARGE([1]Data!AE624:AQ624, 3)</f>
        <v>4.1414800621112383E-4</v>
      </c>
    </row>
    <row r="687" spans="1:10" x14ac:dyDescent="0.25">
      <c r="A687" s="10"/>
      <c r="B687" s="11" t="s">
        <v>663</v>
      </c>
      <c r="C687" s="12" t="s">
        <v>11</v>
      </c>
      <c r="D687" s="13" t="s">
        <v>41</v>
      </c>
      <c r="E687" s="14" t="str">
        <f>IF(VLOOKUP(MATCH(F687, [1]Data!$AE625:$AQ625, 0), [1]Data!$BL$6:$BM$18, 2, FALSE)=$C687, "  "&amp;VLOOKUP(MATCH(F687, [1]Data!$AE625:$AQ625, 0), [1]Data!$BL$6:$BM$18, 2, FALSE), VLOOKUP(MATCH(F687, [1]Data!$AE625:$AQ625, 0), [1]Data!$BL$6:$BM$18, 2, FALSE))</f>
        <v xml:space="preserve">  CON</v>
      </c>
      <c r="F687" s="15">
        <f>LARGE([1]Data!AE625:AQ625, 1)</f>
        <v>0.95426056140481408</v>
      </c>
      <c r="G687" s="14" t="str">
        <f>IF(VLOOKUP(MATCH(H687, [1]Data!$AE625:$AQ625, 0), [1]Data!$BL$6:$BM$18, 2, FALSE)=$C687, "  "&amp;VLOOKUP(MATCH(H687, [1]Data!$AE625:$AQ625, 0), [1]Data!$BL$6:$BM$18, 2, FALSE), VLOOKUP(MATCH(H687, [1]Data!$AE625:$AQ625, 0), [1]Data!$BL$6:$BM$18, 2, FALSE))</f>
        <v>UKIP</v>
      </c>
      <c r="H687" s="15">
        <f>LARGE([1]Data!AE625:AQ625, 2)</f>
        <v>3.5866605654740633E-2</v>
      </c>
      <c r="I687" s="14" t="str">
        <f>IF(J687=0, "other", IF(VLOOKUP(MATCH(J687, [1]Data!$AE625:$AQ625, 0), [1]Data!$BL$6:$BM$18, 2, FALSE)=$C687, "  "&amp;VLOOKUP(MATCH(J687, [1]Data!$AE625:$AQ625, 0), [1]Data!$BL$6:$BM$18, 2, FALSE), VLOOKUP(MATCH(J687, [1]Data!$AE625:$AQ625, 0), [1]Data!$BL$6:$BM$18, 2, FALSE)))</f>
        <v>LIB</v>
      </c>
      <c r="J687" s="15">
        <f>LARGE([1]Data!AE625:AQ625, 3)</f>
        <v>9.8728329404451729E-3</v>
      </c>
    </row>
    <row r="688" spans="1:10" x14ac:dyDescent="0.25">
      <c r="A688" s="10"/>
      <c r="B688" s="11" t="s">
        <v>664</v>
      </c>
      <c r="C688" s="12" t="s">
        <v>8</v>
      </c>
      <c r="D688" s="13" t="s">
        <v>22</v>
      </c>
      <c r="E688" s="14" t="str">
        <f>IF(VLOOKUP(MATCH(F688, [1]Data!$AE626:$AQ626, 0), [1]Data!$BL$6:$BM$18, 2, FALSE)=$C688, "  "&amp;VLOOKUP(MATCH(F688, [1]Data!$AE626:$AQ626, 0), [1]Data!$BL$6:$BM$18, 2, FALSE), VLOOKUP(MATCH(F688, [1]Data!$AE626:$AQ626, 0), [1]Data!$BL$6:$BM$18, 2, FALSE))</f>
        <v xml:space="preserve">  LAB</v>
      </c>
      <c r="F688" s="15">
        <f>LARGE([1]Data!AE626:AQ626, 1)</f>
        <v>0.99615311284575181</v>
      </c>
      <c r="G688" s="14" t="str">
        <f>IF(VLOOKUP(MATCH(H688, [1]Data!$AE626:$AQ626, 0), [1]Data!$BL$6:$BM$18, 2, FALSE)=$C688, "  "&amp;VLOOKUP(MATCH(H688, [1]Data!$AE626:$AQ626, 0), [1]Data!$BL$6:$BM$18, 2, FALSE), VLOOKUP(MATCH(H688, [1]Data!$AE626:$AQ626, 0), [1]Data!$BL$6:$BM$18, 2, FALSE))</f>
        <v>UKIP</v>
      </c>
      <c r="H688" s="15">
        <f>LARGE([1]Data!AE626:AQ626, 2)</f>
        <v>1.9383966783010143E-3</v>
      </c>
      <c r="I688" s="14" t="str">
        <f>IF(J688=0, "other", IF(VLOOKUP(MATCH(J688, [1]Data!$AE626:$AQ626, 0), [1]Data!$BL$6:$BM$18, 2, FALSE)=$C688, "  "&amp;VLOOKUP(MATCH(J688, [1]Data!$AE626:$AQ626, 0), [1]Data!$BL$6:$BM$18, 2, FALSE), VLOOKUP(MATCH(J688, [1]Data!$AE626:$AQ626, 0), [1]Data!$BL$6:$BM$18, 2, FALSE)))</f>
        <v>CON</v>
      </c>
      <c r="J688" s="15">
        <f>LARGE([1]Data!AE626:AQ626, 3)</f>
        <v>1.0550225529154997E-3</v>
      </c>
    </row>
    <row r="689" spans="1:10" x14ac:dyDescent="0.25">
      <c r="A689" s="10"/>
      <c r="B689" s="11" t="s">
        <v>665</v>
      </c>
      <c r="C689" s="12" t="s">
        <v>11</v>
      </c>
      <c r="D689" s="13" t="s">
        <v>57</v>
      </c>
      <c r="E689" s="14" t="str">
        <f>IF(VLOOKUP(MATCH(F689, [1]Data!$AE627:$AQ627, 0), [1]Data!$BL$6:$BM$18, 2, FALSE)=$C689, "  "&amp;VLOOKUP(MATCH(F689, [1]Data!$AE627:$AQ627, 0), [1]Data!$BL$6:$BM$18, 2, FALSE), VLOOKUP(MATCH(F689, [1]Data!$AE627:$AQ627, 0), [1]Data!$BL$6:$BM$18, 2, FALSE))</f>
        <v xml:space="preserve">  CON</v>
      </c>
      <c r="F689" s="15">
        <f>LARGE([1]Data!AE627:AQ627, 1)</f>
        <v>0.9946279789105853</v>
      </c>
      <c r="G689" s="14" t="str">
        <f>IF(VLOOKUP(MATCH(H689, [1]Data!$AE627:$AQ627, 0), [1]Data!$BL$6:$BM$18, 2, FALSE)=$C689, "  "&amp;VLOOKUP(MATCH(H689, [1]Data!$AE627:$AQ627, 0), [1]Data!$BL$6:$BM$18, 2, FALSE), VLOOKUP(MATCH(H689, [1]Data!$AE627:$AQ627, 0), [1]Data!$BL$6:$BM$18, 2, FALSE))</f>
        <v>LAB</v>
      </c>
      <c r="H689" s="15">
        <f>LARGE([1]Data!AE627:AQ627, 2)</f>
        <v>3.0294839513762416E-3</v>
      </c>
      <c r="I689" s="14" t="str">
        <f>IF(J689=0, "other", IF(VLOOKUP(MATCH(J689, [1]Data!$AE627:$AQ627, 0), [1]Data!$BL$6:$BM$18, 2, FALSE)=$C689, "  "&amp;VLOOKUP(MATCH(J689, [1]Data!$AE627:$AQ627, 0), [1]Data!$BL$6:$BM$18, 2, FALSE), VLOOKUP(MATCH(J689, [1]Data!$AE627:$AQ627, 0), [1]Data!$BL$6:$BM$18, 2, FALSE)))</f>
        <v>GRE</v>
      </c>
      <c r="J689" s="15">
        <f>LARGE([1]Data!AE627:AQ627, 3)</f>
        <v>1.273514580826721E-3</v>
      </c>
    </row>
    <row r="690" spans="1:10" x14ac:dyDescent="0.25">
      <c r="A690" s="10"/>
      <c r="B690" s="11" t="s">
        <v>666</v>
      </c>
      <c r="C690" s="12" t="s">
        <v>11</v>
      </c>
      <c r="D690" s="13" t="s">
        <v>18</v>
      </c>
      <c r="E690" s="14" t="str">
        <f>IF(VLOOKUP(MATCH(F690, [1]Data!$AE628:$AQ628, 0), [1]Data!$BL$6:$BM$18, 2, FALSE)=$C690, "  "&amp;VLOOKUP(MATCH(F690, [1]Data!$AE628:$AQ628, 0), [1]Data!$BL$6:$BM$18, 2, FALSE), VLOOKUP(MATCH(F690, [1]Data!$AE628:$AQ628, 0), [1]Data!$BL$6:$BM$18, 2, FALSE))</f>
        <v xml:space="preserve">  CON</v>
      </c>
      <c r="F690" s="15">
        <f>LARGE([1]Data!AE628:AQ628, 1)</f>
        <v>0.97450177520530357</v>
      </c>
      <c r="G690" s="14" t="str">
        <f>IF(VLOOKUP(MATCH(H690, [1]Data!$AE628:$AQ628, 0), [1]Data!$BL$6:$BM$18, 2, FALSE)=$C690, "  "&amp;VLOOKUP(MATCH(H690, [1]Data!$AE628:$AQ628, 0), [1]Data!$BL$6:$BM$18, 2, FALSE), VLOOKUP(MATCH(H690, [1]Data!$AE628:$AQ628, 0), [1]Data!$BL$6:$BM$18, 2, FALSE))</f>
        <v>LIB</v>
      </c>
      <c r="H690" s="15">
        <f>LARGE([1]Data!AE628:AQ628, 2)</f>
        <v>2.4752419218834944E-2</v>
      </c>
      <c r="I690" s="14" t="str">
        <f>IF(J690=0, "other", IF(VLOOKUP(MATCH(J690, [1]Data!$AE628:$AQ628, 0), [1]Data!$BL$6:$BM$18, 2, FALSE)=$C690, "  "&amp;VLOOKUP(MATCH(J690, [1]Data!$AE628:$AQ628, 0), [1]Data!$BL$6:$BM$18, 2, FALSE), VLOOKUP(MATCH(J690, [1]Data!$AE628:$AQ628, 0), [1]Data!$BL$6:$BM$18, 2, FALSE)))</f>
        <v>GRE</v>
      </c>
      <c r="J690" s="15">
        <f>LARGE([1]Data!AE628:AQ628, 3)</f>
        <v>3.7290278793068304E-4</v>
      </c>
    </row>
    <row r="691" spans="1:10" x14ac:dyDescent="0.25">
      <c r="A691" s="10"/>
      <c r="B691" s="11" t="s">
        <v>667</v>
      </c>
      <c r="C691" s="12" t="s">
        <v>11</v>
      </c>
      <c r="D691" s="13" t="s">
        <v>18</v>
      </c>
      <c r="E691" s="14" t="str">
        <f>IF(VLOOKUP(MATCH(F691, [1]Data!$AE629:$AQ629, 0), [1]Data!$BL$6:$BM$18, 2, FALSE)=$C691, "  "&amp;VLOOKUP(MATCH(F691, [1]Data!$AE629:$AQ629, 0), [1]Data!$BL$6:$BM$18, 2, FALSE), VLOOKUP(MATCH(F691, [1]Data!$AE629:$AQ629, 0), [1]Data!$BL$6:$BM$18, 2, FALSE))</f>
        <v xml:space="preserve">  CON</v>
      </c>
      <c r="F691" s="15">
        <f>LARGE([1]Data!AE629:AQ629, 1)</f>
        <v>0.99908713511526526</v>
      </c>
      <c r="G691" s="14" t="str">
        <f>IF(VLOOKUP(MATCH(H691, [1]Data!$AE629:$AQ629, 0), [1]Data!$BL$6:$BM$18, 2, FALSE)=$C691, "  "&amp;VLOOKUP(MATCH(H691, [1]Data!$AE629:$AQ629, 0), [1]Data!$BL$6:$BM$18, 2, FALSE), VLOOKUP(MATCH(H691, [1]Data!$AE629:$AQ629, 0), [1]Data!$BL$6:$BM$18, 2, FALSE))</f>
        <v>UKIP</v>
      </c>
      <c r="H691" s="15">
        <f>LARGE([1]Data!AE629:AQ629, 2)</f>
        <v>5.2192015319926495E-4</v>
      </c>
      <c r="I691" s="14" t="str">
        <f>IF(J691=0, "other", IF(VLOOKUP(MATCH(J691, [1]Data!$AE629:$AQ629, 0), [1]Data!$BL$6:$BM$18, 2, FALSE)=$C691, "  "&amp;VLOOKUP(MATCH(J691, [1]Data!$AE629:$AQ629, 0), [1]Data!$BL$6:$BM$18, 2, FALSE), VLOOKUP(MATCH(J691, [1]Data!$AE629:$AQ629, 0), [1]Data!$BL$6:$BM$18, 2, FALSE)))</f>
        <v>LIB</v>
      </c>
      <c r="J691" s="15">
        <f>LARGE([1]Data!AE629:AQ629, 3)</f>
        <v>3.9094473153562976E-4</v>
      </c>
    </row>
    <row r="692" spans="1:10" x14ac:dyDescent="0.25">
      <c r="A692" s="10"/>
      <c r="B692" s="11" t="s">
        <v>668</v>
      </c>
      <c r="C692" s="12" t="s">
        <v>8</v>
      </c>
      <c r="D692" s="13" t="s">
        <v>79</v>
      </c>
      <c r="E692" s="14" t="str">
        <f>IF(VLOOKUP(MATCH(F692, [1]Data!$AE630:$AQ630, 0), [1]Data!$BL$6:$BM$18, 2, FALSE)=$C692, "  "&amp;VLOOKUP(MATCH(F692, [1]Data!$AE630:$AQ630, 0), [1]Data!$BL$6:$BM$18, 2, FALSE), VLOOKUP(MATCH(F692, [1]Data!$AE630:$AQ630, 0), [1]Data!$BL$6:$BM$18, 2, FALSE))</f>
        <v xml:space="preserve">  LAB</v>
      </c>
      <c r="F692" s="15">
        <f>LARGE([1]Data!AE630:AQ630, 1)</f>
        <v>0.96375185048083412</v>
      </c>
      <c r="G692" s="14" t="str">
        <f>IF(VLOOKUP(MATCH(H692, [1]Data!$AE630:$AQ630, 0), [1]Data!$BL$6:$BM$18, 2, FALSE)=$C692, "  "&amp;VLOOKUP(MATCH(H692, [1]Data!$AE630:$AQ630, 0), [1]Data!$BL$6:$BM$18, 2, FALSE), VLOOKUP(MATCH(H692, [1]Data!$AE630:$AQ630, 0), [1]Data!$BL$6:$BM$18, 2, FALSE))</f>
        <v>CON</v>
      </c>
      <c r="H692" s="15">
        <f>LARGE([1]Data!AE630:AQ630, 2)</f>
        <v>3.4078986088927253E-2</v>
      </c>
      <c r="I692" s="14" t="str">
        <f>IF(J692=0, "other", IF(VLOOKUP(MATCH(J692, [1]Data!$AE630:$AQ630, 0), [1]Data!$BL$6:$BM$18, 2, FALSE)=$C692, "  "&amp;VLOOKUP(MATCH(J692, [1]Data!$AE630:$AQ630, 0), [1]Data!$BL$6:$BM$18, 2, FALSE), VLOOKUP(MATCH(J692, [1]Data!$AE630:$AQ630, 0), [1]Data!$BL$6:$BM$18, 2, FALSE)))</f>
        <v>UKIP</v>
      </c>
      <c r="J692" s="15">
        <f>LARGE([1]Data!AE630:AQ630, 3)</f>
        <v>2.1691634302385501E-3</v>
      </c>
    </row>
    <row r="693" spans="1:10" x14ac:dyDescent="0.25">
      <c r="A693" s="10">
        <v>31</v>
      </c>
      <c r="B693" s="11" t="s">
        <v>669</v>
      </c>
      <c r="C693" s="12" t="s">
        <v>11</v>
      </c>
      <c r="D693" s="13" t="s">
        <v>79</v>
      </c>
      <c r="E693" s="14" t="str">
        <f>IF(VLOOKUP(MATCH(F693, [1]Data!$AE631:$AQ631, 0), [1]Data!$BL$6:$BM$18, 2, FALSE)=$C693, "  "&amp;VLOOKUP(MATCH(F693, [1]Data!$AE631:$AQ631, 0), [1]Data!$BL$6:$BM$18, 2, FALSE), VLOOKUP(MATCH(F693, [1]Data!$AE631:$AQ631, 0), [1]Data!$BL$6:$BM$18, 2, FALSE))</f>
        <v>LAB</v>
      </c>
      <c r="F693" s="15">
        <f>LARGE([1]Data!AE631:AQ631, 1)</f>
        <v>0.66649547479716642</v>
      </c>
      <c r="G693" s="14" t="str">
        <f>IF(VLOOKUP(MATCH(H693, [1]Data!$AE631:$AQ631, 0), [1]Data!$BL$6:$BM$18, 2, FALSE)=$C693, "  "&amp;VLOOKUP(MATCH(H693, [1]Data!$AE631:$AQ631, 0), [1]Data!$BL$6:$BM$18, 2, FALSE), VLOOKUP(MATCH(H693, [1]Data!$AE631:$AQ631, 0), [1]Data!$BL$6:$BM$18, 2, FALSE))</f>
        <v xml:space="preserve">  CON</v>
      </c>
      <c r="H693" s="15">
        <f>LARGE([1]Data!AE631:AQ631, 2)</f>
        <v>0.33350452520283363</v>
      </c>
      <c r="I693" s="14" t="str">
        <f>IF(J693=0, "other", IF(VLOOKUP(MATCH(J693, [1]Data!$AE631:$AQ631, 0), [1]Data!$BL$6:$BM$18, 2, FALSE)=$C693, "  "&amp;VLOOKUP(MATCH(J693, [1]Data!$AE631:$AQ631, 0), [1]Data!$BL$6:$BM$18, 2, FALSE), VLOOKUP(MATCH(J693, [1]Data!$AE631:$AQ631, 0), [1]Data!$BL$6:$BM$18, 2, FALSE)))</f>
        <v>other</v>
      </c>
      <c r="J693" s="15">
        <f>LARGE([1]Data!AE631:AQ631, 3)</f>
        <v>0</v>
      </c>
    </row>
    <row r="694" spans="1:10" x14ac:dyDescent="0.25">
      <c r="A694" s="10"/>
      <c r="B694" s="11" t="s">
        <v>670</v>
      </c>
      <c r="C694" s="12" t="s">
        <v>11</v>
      </c>
      <c r="D694" s="13" t="s">
        <v>38</v>
      </c>
      <c r="E694" s="14" t="str">
        <f>IF(VLOOKUP(MATCH(F694, [1]Data!$AE632:$AQ632, 0), [1]Data!$BL$6:$BM$18, 2, FALSE)=$C694, "  "&amp;VLOOKUP(MATCH(F694, [1]Data!$AE632:$AQ632, 0), [1]Data!$BL$6:$BM$18, 2, FALSE), VLOOKUP(MATCH(F694, [1]Data!$AE632:$AQ632, 0), [1]Data!$BL$6:$BM$18, 2, FALSE))</f>
        <v xml:space="preserve">  CON</v>
      </c>
      <c r="F694" s="15">
        <f>LARGE([1]Data!AE632:AQ632, 1)</f>
        <v>0.99474384512925784</v>
      </c>
      <c r="G694" s="14" t="str">
        <f>IF(VLOOKUP(MATCH(H694, [1]Data!$AE632:$AQ632, 0), [1]Data!$BL$6:$BM$18, 2, FALSE)=$C694, "  "&amp;VLOOKUP(MATCH(H694, [1]Data!$AE632:$AQ632, 0), [1]Data!$BL$6:$BM$18, 2, FALSE), VLOOKUP(MATCH(H694, [1]Data!$AE632:$AQ632, 0), [1]Data!$BL$6:$BM$18, 2, FALSE))</f>
        <v>UKIP</v>
      </c>
      <c r="H694" s="15">
        <f>LARGE([1]Data!AE632:AQ632, 2)</f>
        <v>4.4609077249217954E-3</v>
      </c>
      <c r="I694" s="14" t="str">
        <f>IF(J694=0, "other", IF(VLOOKUP(MATCH(J694, [1]Data!$AE632:$AQ632, 0), [1]Data!$BL$6:$BM$18, 2, FALSE)=$C694, "  "&amp;VLOOKUP(MATCH(J694, [1]Data!$AE632:$AQ632, 0), [1]Data!$BL$6:$BM$18, 2, FALSE), VLOOKUP(MATCH(J694, [1]Data!$AE632:$AQ632, 0), [1]Data!$BL$6:$BM$18, 2, FALSE)))</f>
        <v>LAB</v>
      </c>
      <c r="J694" s="15">
        <f>LARGE([1]Data!AE632:AQ632, 3)</f>
        <v>7.9524714582031308E-4</v>
      </c>
    </row>
    <row r="695" spans="1:10" x14ac:dyDescent="0.25">
      <c r="A695" s="10"/>
      <c r="B695" s="11" t="s">
        <v>671</v>
      </c>
      <c r="C695" s="12" t="s">
        <v>11</v>
      </c>
      <c r="D695" s="13" t="s">
        <v>41</v>
      </c>
      <c r="E695" s="14" t="str">
        <f>IF(VLOOKUP(MATCH(F695, [1]Data!$AE633:$AQ633, 0), [1]Data!$BL$6:$BM$18, 2, FALSE)=$C695, "  "&amp;VLOOKUP(MATCH(F695, [1]Data!$AE633:$AQ633, 0), [1]Data!$BL$6:$BM$18, 2, FALSE), VLOOKUP(MATCH(F695, [1]Data!$AE633:$AQ633, 0), [1]Data!$BL$6:$BM$18, 2, FALSE))</f>
        <v xml:space="preserve">  CON</v>
      </c>
      <c r="F695" s="15">
        <f>LARGE([1]Data!AE633:AQ633, 1)</f>
        <v>0.9972217565953303</v>
      </c>
      <c r="G695" s="14" t="str">
        <f>IF(VLOOKUP(MATCH(H695, [1]Data!$AE633:$AQ633, 0), [1]Data!$BL$6:$BM$18, 2, FALSE)=$C695, "  "&amp;VLOOKUP(MATCH(H695, [1]Data!$AE633:$AQ633, 0), [1]Data!$BL$6:$BM$18, 2, FALSE), VLOOKUP(MATCH(H695, [1]Data!$AE633:$AQ633, 0), [1]Data!$BL$6:$BM$18, 2, FALSE))</f>
        <v>UKIP</v>
      </c>
      <c r="H695" s="15">
        <f>LARGE([1]Data!AE633:AQ633, 2)</f>
        <v>2.3080911893133683E-3</v>
      </c>
      <c r="I695" s="14" t="str">
        <f>IF(J695=0, "other", IF(VLOOKUP(MATCH(J695, [1]Data!$AE633:$AQ633, 0), [1]Data!$BL$6:$BM$18, 2, FALSE)=$C695, "  "&amp;VLOOKUP(MATCH(J695, [1]Data!$AE633:$AQ633, 0), [1]Data!$BL$6:$BM$18, 2, FALSE), VLOOKUP(MATCH(J695, [1]Data!$AE633:$AQ633, 0), [1]Data!$BL$6:$BM$18, 2, FALSE)))</f>
        <v>IND</v>
      </c>
      <c r="J695" s="15">
        <f>LARGE([1]Data!AE633:AQ633, 3)</f>
        <v>4.7015221535640149E-4</v>
      </c>
    </row>
    <row r="696" spans="1:10" x14ac:dyDescent="0.25">
      <c r="A696" s="10"/>
      <c r="B696" s="11" t="s">
        <v>672</v>
      </c>
      <c r="C696" s="12" t="s">
        <v>11</v>
      </c>
      <c r="D696" s="13" t="s">
        <v>18</v>
      </c>
      <c r="E696" s="14" t="str">
        <f>IF(VLOOKUP(MATCH(F696, [1]Data!$AE634:$AQ634, 0), [1]Data!$BL$6:$BM$18, 2, FALSE)=$C696, "  "&amp;VLOOKUP(MATCH(F696, [1]Data!$AE634:$AQ634, 0), [1]Data!$BL$6:$BM$18, 2, FALSE), VLOOKUP(MATCH(F696, [1]Data!$AE634:$AQ634, 0), [1]Data!$BL$6:$BM$18, 2, FALSE))</f>
        <v xml:space="preserve">  CON</v>
      </c>
      <c r="F696" s="15">
        <f>LARGE([1]Data!AE634:AQ634, 1)</f>
        <v>0.99180150218228702</v>
      </c>
      <c r="G696" s="14" t="str">
        <f>IF(VLOOKUP(MATCH(H696, [1]Data!$AE634:$AQ634, 0), [1]Data!$BL$6:$BM$18, 2, FALSE)=$C696, "  "&amp;VLOOKUP(MATCH(H696, [1]Data!$AE634:$AQ634, 0), [1]Data!$BL$6:$BM$18, 2, FALSE), VLOOKUP(MATCH(H696, [1]Data!$AE634:$AQ634, 0), [1]Data!$BL$6:$BM$18, 2, FALSE))</f>
        <v>LIB</v>
      </c>
      <c r="H696" s="15">
        <f>LARGE([1]Data!AE634:AQ634, 2)</f>
        <v>6.3437132349297987E-3</v>
      </c>
      <c r="I696" s="14" t="str">
        <f>IF(J696=0, "other", IF(VLOOKUP(MATCH(J696, [1]Data!$AE634:$AQ634, 0), [1]Data!$BL$6:$BM$18, 2, FALSE)=$C696, "  "&amp;VLOOKUP(MATCH(J696, [1]Data!$AE634:$AQ634, 0), [1]Data!$BL$6:$BM$18, 2, FALSE), VLOOKUP(MATCH(J696, [1]Data!$AE634:$AQ634, 0), [1]Data!$BL$6:$BM$18, 2, FALSE)))</f>
        <v>UKIP</v>
      </c>
      <c r="J696" s="15">
        <f>LARGE([1]Data!AE634:AQ634, 3)</f>
        <v>1.5645465808038202E-3</v>
      </c>
    </row>
    <row r="697" spans="1:10" x14ac:dyDescent="0.25">
      <c r="A697" s="10"/>
      <c r="B697" s="11" t="s">
        <v>673</v>
      </c>
      <c r="C697" s="12" t="s">
        <v>11</v>
      </c>
      <c r="D697" s="13" t="s">
        <v>18</v>
      </c>
      <c r="E697" s="14" t="str">
        <f>IF(VLOOKUP(MATCH(F697, [1]Data!$AE635:$AQ635, 0), [1]Data!$BL$6:$BM$18, 2, FALSE)=$C697, "  "&amp;VLOOKUP(MATCH(F697, [1]Data!$AE635:$AQ635, 0), [1]Data!$BL$6:$BM$18, 2, FALSE), VLOOKUP(MATCH(F697, [1]Data!$AE635:$AQ635, 0), [1]Data!$BL$6:$BM$18, 2, FALSE))</f>
        <v xml:space="preserve">  CON</v>
      </c>
      <c r="F697" s="15">
        <f>LARGE([1]Data!AE635:AQ635, 1)</f>
        <v>0.99736924792808324</v>
      </c>
      <c r="G697" s="14" t="str">
        <f>IF(VLOOKUP(MATCH(H697, [1]Data!$AE635:$AQ635, 0), [1]Data!$BL$6:$BM$18, 2, FALSE)=$C697, "  "&amp;VLOOKUP(MATCH(H697, [1]Data!$AE635:$AQ635, 0), [1]Data!$BL$6:$BM$18, 2, FALSE), VLOOKUP(MATCH(H697, [1]Data!$AE635:$AQ635, 0), [1]Data!$BL$6:$BM$18, 2, FALSE))</f>
        <v>UKIP</v>
      </c>
      <c r="H697" s="15">
        <f>LARGE([1]Data!AE635:AQ635, 2)</f>
        <v>1.403703521636509E-3</v>
      </c>
      <c r="I697" s="14" t="str">
        <f>IF(J697=0, "other", IF(VLOOKUP(MATCH(J697, [1]Data!$AE635:$AQ635, 0), [1]Data!$BL$6:$BM$18, 2, FALSE)=$C697, "  "&amp;VLOOKUP(MATCH(J697, [1]Data!$AE635:$AQ635, 0), [1]Data!$BL$6:$BM$18, 2, FALSE), VLOOKUP(MATCH(J697, [1]Data!$AE635:$AQ635, 0), [1]Data!$BL$6:$BM$18, 2, FALSE)))</f>
        <v>LIB</v>
      </c>
      <c r="J697" s="15">
        <f>LARGE([1]Data!AE635:AQ635, 3)</f>
        <v>1.2270485502802041E-3</v>
      </c>
    </row>
    <row r="698" spans="1:10" x14ac:dyDescent="0.25">
      <c r="A698" s="10"/>
      <c r="B698" s="11" t="s">
        <v>674</v>
      </c>
      <c r="C698" s="12" t="s">
        <v>8</v>
      </c>
      <c r="D698" s="13" t="s">
        <v>20</v>
      </c>
      <c r="E698" s="14" t="str">
        <f>IF(VLOOKUP(MATCH(F698, [1]Data!$AE636:$AQ636, 0), [1]Data!$BL$6:$BM$18, 2, FALSE)=$C698, "  "&amp;VLOOKUP(MATCH(F698, [1]Data!$AE636:$AQ636, 0), [1]Data!$BL$6:$BM$18, 2, FALSE), VLOOKUP(MATCH(F698, [1]Data!$AE636:$AQ636, 0), [1]Data!$BL$6:$BM$18, 2, FALSE))</f>
        <v xml:space="preserve">  LAB</v>
      </c>
      <c r="F698" s="15">
        <f>LARGE([1]Data!AE636:AQ636, 1)</f>
        <v>0.98561818668931023</v>
      </c>
      <c r="G698" s="14" t="str">
        <f>IF(VLOOKUP(MATCH(H698, [1]Data!$AE636:$AQ636, 0), [1]Data!$BL$6:$BM$18, 2, FALSE)=$C698, "  "&amp;VLOOKUP(MATCH(H698, [1]Data!$AE636:$AQ636, 0), [1]Data!$BL$6:$BM$18, 2, FALSE), VLOOKUP(MATCH(H698, [1]Data!$AE636:$AQ636, 0), [1]Data!$BL$6:$BM$18, 2, FALSE))</f>
        <v>CON</v>
      </c>
      <c r="H698" s="15">
        <f>LARGE([1]Data!AE636:AQ636, 2)</f>
        <v>1.0515935237395991E-2</v>
      </c>
      <c r="I698" s="14" t="str">
        <f>IF(J698=0, "other", IF(VLOOKUP(MATCH(J698, [1]Data!$AE636:$AQ636, 0), [1]Data!$BL$6:$BM$18, 2, FALSE)=$C698, "  "&amp;VLOOKUP(MATCH(J698, [1]Data!$AE636:$AQ636, 0), [1]Data!$BL$6:$BM$18, 2, FALSE), VLOOKUP(MATCH(J698, [1]Data!$AE636:$AQ636, 0), [1]Data!$BL$6:$BM$18, 2, FALSE)))</f>
        <v>UKIP</v>
      </c>
      <c r="J698" s="15">
        <f>LARGE([1]Data!AE636:AQ636, 3)</f>
        <v>3.8658780732938628E-3</v>
      </c>
    </row>
    <row r="699" spans="1:10" x14ac:dyDescent="0.25">
      <c r="A699" s="10"/>
      <c r="B699" s="11" t="s">
        <v>675</v>
      </c>
      <c r="C699" s="12" t="s">
        <v>8</v>
      </c>
      <c r="D699" s="13" t="s">
        <v>20</v>
      </c>
      <c r="E699" s="14" t="str">
        <f>IF(VLOOKUP(MATCH(F699, [1]Data!$AE637:$AQ637, 0), [1]Data!$BL$6:$BM$18, 2, FALSE)=$C699, "  "&amp;VLOOKUP(MATCH(F699, [1]Data!$AE637:$AQ637, 0), [1]Data!$BL$6:$BM$18, 2, FALSE), VLOOKUP(MATCH(F699, [1]Data!$AE637:$AQ637, 0), [1]Data!$BL$6:$BM$18, 2, FALSE))</f>
        <v xml:space="preserve">  LAB</v>
      </c>
      <c r="F699" s="15">
        <f>LARGE([1]Data!AE637:AQ637, 1)</f>
        <v>0.9911227563777788</v>
      </c>
      <c r="G699" s="14" t="str">
        <f>IF(VLOOKUP(MATCH(H699, [1]Data!$AE637:$AQ637, 0), [1]Data!$BL$6:$BM$18, 2, FALSE)=$C699, "  "&amp;VLOOKUP(MATCH(H699, [1]Data!$AE637:$AQ637, 0), [1]Data!$BL$6:$BM$18, 2, FALSE), VLOOKUP(MATCH(H699, [1]Data!$AE637:$AQ637, 0), [1]Data!$BL$6:$BM$18, 2, FALSE))</f>
        <v>UKIP</v>
      </c>
      <c r="H699" s="15">
        <f>LARGE([1]Data!AE637:AQ637, 2)</f>
        <v>8.3652891857959079E-3</v>
      </c>
      <c r="I699" s="14" t="str">
        <f>IF(J699=0, "other", IF(VLOOKUP(MATCH(J699, [1]Data!$AE637:$AQ637, 0), [1]Data!$BL$6:$BM$18, 2, FALSE)=$C699, "  "&amp;VLOOKUP(MATCH(J699, [1]Data!$AE637:$AQ637, 0), [1]Data!$BL$6:$BM$18, 2, FALSE), VLOOKUP(MATCH(J699, [1]Data!$AE637:$AQ637, 0), [1]Data!$BL$6:$BM$18, 2, FALSE)))</f>
        <v>CON</v>
      </c>
      <c r="J699" s="15">
        <f>LARGE([1]Data!AE637:AQ637, 3)</f>
        <v>5.1195443642521954E-4</v>
      </c>
    </row>
    <row r="700" spans="1:10" x14ac:dyDescent="0.25">
      <c r="A700" s="10"/>
      <c r="B700" s="11" t="s">
        <v>676</v>
      </c>
      <c r="C700" s="12" t="s">
        <v>11</v>
      </c>
      <c r="D700" s="13" t="s">
        <v>20</v>
      </c>
      <c r="E700" s="14" t="str">
        <f>IF(VLOOKUP(MATCH(F700, [1]Data!$AE638:$AQ638, 0), [1]Data!$BL$6:$BM$18, 2, FALSE)=$C700, "  "&amp;VLOOKUP(MATCH(F700, [1]Data!$AE638:$AQ638, 0), [1]Data!$BL$6:$BM$18, 2, FALSE), VLOOKUP(MATCH(F700, [1]Data!$AE638:$AQ638, 0), [1]Data!$BL$6:$BM$18, 2, FALSE))</f>
        <v>LAB</v>
      </c>
      <c r="F700" s="15">
        <f>LARGE([1]Data!AE638:AQ638, 1)</f>
        <v>0.89429020378563162</v>
      </c>
      <c r="G700" s="14" t="str">
        <f>IF(VLOOKUP(MATCH(H700, [1]Data!$AE638:$AQ638, 0), [1]Data!$BL$6:$BM$18, 2, FALSE)=$C700, "  "&amp;VLOOKUP(MATCH(H700, [1]Data!$AE638:$AQ638, 0), [1]Data!$BL$6:$BM$18, 2, FALSE), VLOOKUP(MATCH(H700, [1]Data!$AE638:$AQ638, 0), [1]Data!$BL$6:$BM$18, 2, FALSE))</f>
        <v xml:space="preserve">  CON</v>
      </c>
      <c r="H700" s="15">
        <f>LARGE([1]Data!AE638:AQ638, 2)</f>
        <v>0.1023992396666142</v>
      </c>
      <c r="I700" s="14" t="str">
        <f>IF(J700=0, "other", IF(VLOOKUP(MATCH(J700, [1]Data!$AE638:$AQ638, 0), [1]Data!$BL$6:$BM$18, 2, FALSE)=$C700, "  "&amp;VLOOKUP(MATCH(J700, [1]Data!$AE638:$AQ638, 0), [1]Data!$BL$6:$BM$18, 2, FALSE), VLOOKUP(MATCH(J700, [1]Data!$AE638:$AQ638, 0), [1]Data!$BL$6:$BM$18, 2, FALSE)))</f>
        <v>UKIP</v>
      </c>
      <c r="J700" s="15">
        <f>LARGE([1]Data!AE638:AQ638, 3)</f>
        <v>3.3105565477541238E-3</v>
      </c>
    </row>
    <row r="701" spans="1:10" x14ac:dyDescent="0.25">
      <c r="A701" s="10">
        <v>47</v>
      </c>
      <c r="B701" s="11" t="s">
        <v>677</v>
      </c>
      <c r="C701" s="12" t="s">
        <v>11</v>
      </c>
      <c r="D701" s="13" t="s">
        <v>132</v>
      </c>
      <c r="E701" s="14" t="str">
        <f>IF(VLOOKUP(MATCH(F701, [1]Data!$AE639:$AQ639, 0), [1]Data!$BL$6:$BM$18, 2, FALSE)=$C701, "  "&amp;VLOOKUP(MATCH(F701, [1]Data!$AE639:$AQ639, 0), [1]Data!$BL$6:$BM$18, 2, FALSE), VLOOKUP(MATCH(F701, [1]Data!$AE639:$AQ639, 0), [1]Data!$BL$6:$BM$18, 2, FALSE))</f>
        <v xml:space="preserve">  CON</v>
      </c>
      <c r="F701" s="15">
        <f>LARGE([1]Data!AE639:AQ639, 1)</f>
        <v>0.730820143478905</v>
      </c>
      <c r="G701" s="14" t="str">
        <f>IF(VLOOKUP(MATCH(H701, [1]Data!$AE639:$AQ639, 0), [1]Data!$BL$6:$BM$18, 2, FALSE)=$C701, "  "&amp;VLOOKUP(MATCH(H701, [1]Data!$AE639:$AQ639, 0), [1]Data!$BL$6:$BM$18, 2, FALSE), VLOOKUP(MATCH(H701, [1]Data!$AE639:$AQ639, 0), [1]Data!$BL$6:$BM$18, 2, FALSE))</f>
        <v>LAB</v>
      </c>
      <c r="H701" s="15">
        <f>LARGE([1]Data!AE639:AQ639, 2)</f>
        <v>0.26741276833555599</v>
      </c>
      <c r="I701" s="14" t="str">
        <f>IF(J701=0, "other", IF(VLOOKUP(MATCH(J701, [1]Data!$AE639:$AQ639, 0), [1]Data!$BL$6:$BM$18, 2, FALSE)=$C701, "  "&amp;VLOOKUP(MATCH(J701, [1]Data!$AE639:$AQ639, 0), [1]Data!$BL$6:$BM$18, 2, FALSE), VLOOKUP(MATCH(J701, [1]Data!$AE639:$AQ639, 0), [1]Data!$BL$6:$BM$18, 2, FALSE)))</f>
        <v>UKIP</v>
      </c>
      <c r="J701" s="15">
        <f>LARGE([1]Data!AE639:AQ639, 3)</f>
        <v>1.7670881855389191E-3</v>
      </c>
    </row>
    <row r="702" spans="1:10" x14ac:dyDescent="0.25">
      <c r="A702" s="10"/>
      <c r="B702" s="11" t="s">
        <v>678</v>
      </c>
      <c r="C702" s="12" t="s">
        <v>8</v>
      </c>
      <c r="D702" s="13" t="s">
        <v>49</v>
      </c>
      <c r="E702" s="14" t="str">
        <f>IF(VLOOKUP(MATCH(F702, [1]Data!$AE640:$AQ640, 0), [1]Data!$BL$6:$BM$18, 2, FALSE)=$C702, "  "&amp;VLOOKUP(MATCH(F702, [1]Data!$AE640:$AQ640, 0), [1]Data!$BL$6:$BM$18, 2, FALSE), VLOOKUP(MATCH(F702, [1]Data!$AE640:$AQ640, 0), [1]Data!$BL$6:$BM$18, 2, FALSE))</f>
        <v xml:space="preserve">  LAB</v>
      </c>
      <c r="F702" s="15">
        <f>LARGE([1]Data!AE640:AQ640, 1)</f>
        <v>0.988206625822453</v>
      </c>
      <c r="G702" s="14" t="str">
        <f>IF(VLOOKUP(MATCH(H702, [1]Data!$AE640:$AQ640, 0), [1]Data!$BL$6:$BM$18, 2, FALSE)=$C702, "  "&amp;VLOOKUP(MATCH(H702, [1]Data!$AE640:$AQ640, 0), [1]Data!$BL$6:$BM$18, 2, FALSE), VLOOKUP(MATCH(H702, [1]Data!$AE640:$AQ640, 0), [1]Data!$BL$6:$BM$18, 2, FALSE))</f>
        <v>UKIP</v>
      </c>
      <c r="H702" s="15">
        <f>LARGE([1]Data!AE640:AQ640, 2)</f>
        <v>9.3332966242171567E-3</v>
      </c>
      <c r="I702" s="14" t="str">
        <f>IF(J702=0, "other", IF(VLOOKUP(MATCH(J702, [1]Data!$AE640:$AQ640, 0), [1]Data!$BL$6:$BM$18, 2, FALSE)=$C702, "  "&amp;VLOOKUP(MATCH(J702, [1]Data!$AE640:$AQ640, 0), [1]Data!$BL$6:$BM$18, 2, FALSE), VLOOKUP(MATCH(J702, [1]Data!$AE640:$AQ640, 0), [1]Data!$BL$6:$BM$18, 2, FALSE)))</f>
        <v>CON</v>
      </c>
      <c r="J702" s="15">
        <f>LARGE([1]Data!AE640:AQ640, 3)</f>
        <v>2.4600775533299016E-3</v>
      </c>
    </row>
    <row r="703" spans="1:10" x14ac:dyDescent="0.25">
      <c r="A703" s="10"/>
      <c r="B703" s="11" t="s">
        <v>679</v>
      </c>
      <c r="C703" s="12" t="s">
        <v>8</v>
      </c>
      <c r="D703" s="13" t="s">
        <v>22</v>
      </c>
      <c r="E703" s="14" t="str">
        <f>IF(VLOOKUP(MATCH(F703, [1]Data!$AE641:$AQ641, 0), [1]Data!$BL$6:$BM$18, 2, FALSE)=$C703, "  "&amp;VLOOKUP(MATCH(F703, [1]Data!$AE641:$AQ641, 0), [1]Data!$BL$6:$BM$18, 2, FALSE), VLOOKUP(MATCH(F703, [1]Data!$AE641:$AQ641, 0), [1]Data!$BL$6:$BM$18, 2, FALSE))</f>
        <v xml:space="preserve">  LAB</v>
      </c>
      <c r="F703" s="15">
        <f>LARGE([1]Data!AE641:AQ641, 1)</f>
        <v>0.9938317158563732</v>
      </c>
      <c r="G703" s="14" t="str">
        <f>IF(VLOOKUP(MATCH(H703, [1]Data!$AE641:$AQ641, 0), [1]Data!$BL$6:$BM$18, 2, FALSE)=$C703, "  "&amp;VLOOKUP(MATCH(H703, [1]Data!$AE641:$AQ641, 0), [1]Data!$BL$6:$BM$18, 2, FALSE), VLOOKUP(MATCH(H703, [1]Data!$AE641:$AQ641, 0), [1]Data!$BL$6:$BM$18, 2, FALSE))</f>
        <v>CON</v>
      </c>
      <c r="H703" s="15">
        <f>LARGE([1]Data!AE641:AQ641, 2)</f>
        <v>5.065972042304012E-3</v>
      </c>
      <c r="I703" s="14" t="str">
        <f>IF(J703=0, "other", IF(VLOOKUP(MATCH(J703, [1]Data!$AE641:$AQ641, 0), [1]Data!$BL$6:$BM$18, 2, FALSE)=$C703, "  "&amp;VLOOKUP(MATCH(J703, [1]Data!$AE641:$AQ641, 0), [1]Data!$BL$6:$BM$18, 2, FALSE), VLOOKUP(MATCH(J703, [1]Data!$AE641:$AQ641, 0), [1]Data!$BL$6:$BM$18, 2, FALSE)))</f>
        <v>UKIP</v>
      </c>
      <c r="J703" s="15">
        <f>LARGE([1]Data!AE641:AQ641, 3)</f>
        <v>1.1023121013227267E-3</v>
      </c>
    </row>
    <row r="704" spans="1:10" x14ac:dyDescent="0.25">
      <c r="A704" s="10"/>
      <c r="B704" s="11" t="s">
        <v>680</v>
      </c>
      <c r="C704" s="12" t="s">
        <v>11</v>
      </c>
      <c r="D704" s="13" t="s">
        <v>33</v>
      </c>
      <c r="E704" s="14" t="str">
        <f>IF(VLOOKUP(MATCH(F704, [1]Data!$AE642:$AQ642, 0), [1]Data!$BL$6:$BM$18, 2, FALSE)=$C704, "  "&amp;VLOOKUP(MATCH(F704, [1]Data!$AE642:$AQ642, 0), [1]Data!$BL$6:$BM$18, 2, FALSE), VLOOKUP(MATCH(F704, [1]Data!$AE642:$AQ642, 0), [1]Data!$BL$6:$BM$18, 2, FALSE))</f>
        <v xml:space="preserve">  CON</v>
      </c>
      <c r="F704" s="15">
        <f>LARGE([1]Data!AE642:AQ642, 1)</f>
        <v>0.99613916873867925</v>
      </c>
      <c r="G704" s="14" t="str">
        <f>IF(VLOOKUP(MATCH(H704, [1]Data!$AE642:$AQ642, 0), [1]Data!$BL$6:$BM$18, 2, FALSE)=$C704, "  "&amp;VLOOKUP(MATCH(H704, [1]Data!$AE642:$AQ642, 0), [1]Data!$BL$6:$BM$18, 2, FALSE), VLOOKUP(MATCH(H704, [1]Data!$AE642:$AQ642, 0), [1]Data!$BL$6:$BM$18, 2, FALSE))</f>
        <v>UKIP</v>
      </c>
      <c r="H704" s="15">
        <f>LARGE([1]Data!AE642:AQ642, 2)</f>
        <v>2.5740398822610812E-3</v>
      </c>
      <c r="I704" s="14" t="str">
        <f>IF(J704=0, "other", IF(VLOOKUP(MATCH(J704, [1]Data!$AE642:$AQ642, 0), [1]Data!$BL$6:$BM$18, 2, FALSE)=$C704, "  "&amp;VLOOKUP(MATCH(J704, [1]Data!$AE642:$AQ642, 0), [1]Data!$BL$6:$BM$18, 2, FALSE), VLOOKUP(MATCH(J704, [1]Data!$AE642:$AQ642, 0), [1]Data!$BL$6:$BM$18, 2, FALSE)))</f>
        <v>LIB</v>
      </c>
      <c r="J704" s="15">
        <f>LARGE([1]Data!AE642:AQ642, 3)</f>
        <v>1.2867913790596543E-3</v>
      </c>
    </row>
    <row r="705" spans="1:10" x14ac:dyDescent="0.25">
      <c r="A705" s="10"/>
      <c r="B705" s="11" t="s">
        <v>681</v>
      </c>
      <c r="C705" s="12" t="s">
        <v>8</v>
      </c>
      <c r="D705" s="13" t="s">
        <v>9</v>
      </c>
      <c r="E705" s="14" t="str">
        <f>IF(VLOOKUP(MATCH(F705, [1]Data!$AE643:$AQ643, 0), [1]Data!$BL$6:$BM$18, 2, FALSE)=$C705, "  "&amp;VLOOKUP(MATCH(F705, [1]Data!$AE643:$AQ643, 0), [1]Data!$BL$6:$BM$18, 2, FALSE), VLOOKUP(MATCH(F705, [1]Data!$AE643:$AQ643, 0), [1]Data!$BL$6:$BM$18, 2, FALSE))</f>
        <v xml:space="preserve">  LAB</v>
      </c>
      <c r="F705" s="15">
        <f>LARGE([1]Data!AE643:AQ643, 1)</f>
        <v>0.99226198356385742</v>
      </c>
      <c r="G705" s="14" t="str">
        <f>IF(VLOOKUP(MATCH(H705, [1]Data!$AE643:$AQ643, 0), [1]Data!$BL$6:$BM$18, 2, FALSE)=$C705, "  "&amp;VLOOKUP(MATCH(H705, [1]Data!$AE643:$AQ643, 0), [1]Data!$BL$6:$BM$18, 2, FALSE), VLOOKUP(MATCH(H705, [1]Data!$AE643:$AQ643, 0), [1]Data!$BL$6:$BM$18, 2, FALSE))</f>
        <v>CON</v>
      </c>
      <c r="H705" s="15">
        <f>LARGE([1]Data!AE643:AQ643, 2)</f>
        <v>4.8100732209869785E-3</v>
      </c>
      <c r="I705" s="14" t="str">
        <f>IF(J705=0, "other", IF(VLOOKUP(MATCH(J705, [1]Data!$AE643:$AQ643, 0), [1]Data!$BL$6:$BM$18, 2, FALSE)=$C705, "  "&amp;VLOOKUP(MATCH(J705, [1]Data!$AE643:$AQ643, 0), [1]Data!$BL$6:$BM$18, 2, FALSE), VLOOKUP(MATCH(J705, [1]Data!$AE643:$AQ643, 0), [1]Data!$BL$6:$BM$18, 2, FALSE)))</f>
        <v>UKIP</v>
      </c>
      <c r="J705" s="15">
        <f>LARGE([1]Data!AE643:AQ643, 3)</f>
        <v>2.1203912382775168E-3</v>
      </c>
    </row>
    <row r="706" spans="1:10" x14ac:dyDescent="0.25">
      <c r="A706" s="10"/>
      <c r="B706" s="11" t="s">
        <v>682</v>
      </c>
      <c r="C706" s="12" t="s">
        <v>11</v>
      </c>
      <c r="D706" s="13" t="s">
        <v>38</v>
      </c>
      <c r="E706" s="14" t="str">
        <f>IF(VLOOKUP(MATCH(F706, [1]Data!$AE644:$AQ644, 0), [1]Data!$BL$6:$BM$18, 2, FALSE)=$C706, "  "&amp;VLOOKUP(MATCH(F706, [1]Data!$AE644:$AQ644, 0), [1]Data!$BL$6:$BM$18, 2, FALSE), VLOOKUP(MATCH(F706, [1]Data!$AE644:$AQ644, 0), [1]Data!$BL$6:$BM$18, 2, FALSE))</f>
        <v xml:space="preserve">  CON</v>
      </c>
      <c r="F706" s="15">
        <f>LARGE([1]Data!AE644:AQ644, 1)</f>
        <v>0.99487869880686408</v>
      </c>
      <c r="G706" s="14" t="str">
        <f>IF(VLOOKUP(MATCH(H706, [1]Data!$AE644:$AQ644, 0), [1]Data!$BL$6:$BM$18, 2, FALSE)=$C706, "  "&amp;VLOOKUP(MATCH(H706, [1]Data!$AE644:$AQ644, 0), [1]Data!$BL$6:$BM$18, 2, FALSE), VLOOKUP(MATCH(H706, [1]Data!$AE644:$AQ644, 0), [1]Data!$BL$6:$BM$18, 2, FALSE))</f>
        <v>LIB</v>
      </c>
      <c r="H706" s="15">
        <f>LARGE([1]Data!AE644:AQ644, 2)</f>
        <v>2.129402331827175E-3</v>
      </c>
      <c r="I706" s="14" t="s">
        <v>181</v>
      </c>
      <c r="J706" s="15">
        <f>LARGE([1]Data!AE644:AQ644, 3)</f>
        <v>2.129402331827175E-3</v>
      </c>
    </row>
    <row r="707" spans="1:10" x14ac:dyDescent="0.25">
      <c r="A707" s="10"/>
      <c r="B707" s="11" t="s">
        <v>683</v>
      </c>
      <c r="C707" s="12" t="s">
        <v>11</v>
      </c>
      <c r="D707" s="13" t="s">
        <v>79</v>
      </c>
      <c r="E707" s="14" t="str">
        <f>IF(VLOOKUP(MATCH(F707, [1]Data!$AE645:$AQ645, 0), [1]Data!$BL$6:$BM$18, 2, FALSE)=$C707, "  "&amp;VLOOKUP(MATCH(F707, [1]Data!$AE645:$AQ645, 0), [1]Data!$BL$6:$BM$18, 2, FALSE), VLOOKUP(MATCH(F707, [1]Data!$AE645:$AQ645, 0), [1]Data!$BL$6:$BM$18, 2, FALSE))</f>
        <v xml:space="preserve">  CON</v>
      </c>
      <c r="F707" s="15">
        <f>LARGE([1]Data!AE645:AQ645, 1)</f>
        <v>0.9964066040574393</v>
      </c>
      <c r="G707" s="14" t="str">
        <f>IF(VLOOKUP(MATCH(H707, [1]Data!$AE645:$AQ645, 0), [1]Data!$BL$6:$BM$18, 2, FALSE)=$C707, "  "&amp;VLOOKUP(MATCH(H707, [1]Data!$AE645:$AQ645, 0), [1]Data!$BL$6:$BM$18, 2, FALSE), VLOOKUP(MATCH(H707, [1]Data!$AE645:$AQ645, 0), [1]Data!$BL$6:$BM$18, 2, FALSE))</f>
        <v>UKIP</v>
      </c>
      <c r="H707" s="15">
        <f>LARGE([1]Data!AE645:AQ645, 2)</f>
        <v>2.1815181089476035E-3</v>
      </c>
      <c r="I707" s="14" t="str">
        <f>IF(J707=0, "other", IF(VLOOKUP(MATCH(J707, [1]Data!$AE645:$AQ645, 0), [1]Data!$BL$6:$BM$18, 2, FALSE)=$C707, "  "&amp;VLOOKUP(MATCH(J707, [1]Data!$AE645:$AQ645, 0), [1]Data!$BL$6:$BM$18, 2, FALSE), VLOOKUP(MATCH(J707, [1]Data!$AE645:$AQ645, 0), [1]Data!$BL$6:$BM$18, 2, FALSE)))</f>
        <v>LAB</v>
      </c>
      <c r="J707" s="15">
        <f>LARGE([1]Data!AE645:AQ645, 3)</f>
        <v>1.1017939286212838E-3</v>
      </c>
    </row>
    <row r="708" spans="1:10" x14ac:dyDescent="0.25">
      <c r="A708" s="10"/>
      <c r="B708" s="11" t="s">
        <v>684</v>
      </c>
      <c r="C708" s="12" t="s">
        <v>11</v>
      </c>
      <c r="D708" s="13" t="s">
        <v>132</v>
      </c>
      <c r="E708" s="14" t="str">
        <f>IF(VLOOKUP(MATCH(F708, [1]Data!$AE646:$AQ646, 0), [1]Data!$BL$6:$BM$18, 2, FALSE)=$C708, "  "&amp;VLOOKUP(MATCH(F708, [1]Data!$AE646:$AQ646, 0), [1]Data!$BL$6:$BM$18, 2, FALSE), VLOOKUP(MATCH(F708, [1]Data!$AE646:$AQ646, 0), [1]Data!$BL$6:$BM$18, 2, FALSE))</f>
        <v xml:space="preserve">  CON</v>
      </c>
      <c r="F708" s="15">
        <f>LARGE([1]Data!AE646:AQ646, 1)</f>
        <v>0.88821466976345842</v>
      </c>
      <c r="G708" s="14" t="str">
        <f>IF(VLOOKUP(MATCH(H708, [1]Data!$AE646:$AQ646, 0), [1]Data!$BL$6:$BM$18, 2, FALSE)=$C708, "  "&amp;VLOOKUP(MATCH(H708, [1]Data!$AE646:$AQ646, 0), [1]Data!$BL$6:$BM$18, 2, FALSE), VLOOKUP(MATCH(H708, [1]Data!$AE646:$AQ646, 0), [1]Data!$BL$6:$BM$18, 2, FALSE))</f>
        <v>IND</v>
      </c>
      <c r="H708" s="15">
        <f>LARGE([1]Data!AE646:AQ646, 2)</f>
        <v>5.6404897580618049E-2</v>
      </c>
      <c r="I708" s="14" t="str">
        <f>IF(J708=0, "other", IF(VLOOKUP(MATCH(J708, [1]Data!$AE646:$AQ646, 0), [1]Data!$BL$6:$BM$18, 2, FALSE)=$C708, "  "&amp;VLOOKUP(MATCH(J708, [1]Data!$AE646:$AQ646, 0), [1]Data!$BL$6:$BM$18, 2, FALSE), VLOOKUP(MATCH(J708, [1]Data!$AE646:$AQ646, 0), [1]Data!$BL$6:$BM$18, 2, FALSE)))</f>
        <v>UKIP</v>
      </c>
      <c r="J708" s="15">
        <f>LARGE([1]Data!AE646:AQ646, 3)</f>
        <v>5.3761260703282798E-2</v>
      </c>
    </row>
    <row r="709" spans="1:10" x14ac:dyDescent="0.25">
      <c r="A709" s="10"/>
      <c r="B709" s="11" t="s">
        <v>685</v>
      </c>
      <c r="C709" s="12" t="s">
        <v>8</v>
      </c>
      <c r="D709" s="13" t="s">
        <v>22</v>
      </c>
      <c r="E709" s="14" t="str">
        <f>IF(VLOOKUP(MATCH(F709, [1]Data!$AE647:$AQ647, 0), [1]Data!$BL$6:$BM$18, 2, FALSE)=$C709, "  "&amp;VLOOKUP(MATCH(F709, [1]Data!$AE647:$AQ647, 0), [1]Data!$BL$6:$BM$18, 2, FALSE), VLOOKUP(MATCH(F709, [1]Data!$AE647:$AQ647, 0), [1]Data!$BL$6:$BM$18, 2, FALSE))</f>
        <v xml:space="preserve">  LAB</v>
      </c>
      <c r="F709" s="15">
        <f>LARGE([1]Data!AE647:AQ647, 1)</f>
        <v>0.99689084957517982</v>
      </c>
      <c r="G709" s="14" t="str">
        <f>IF(VLOOKUP(MATCH(H709, [1]Data!$AE647:$AQ647, 0), [1]Data!$BL$6:$BM$18, 2, FALSE)=$C709, "  "&amp;VLOOKUP(MATCH(H709, [1]Data!$AE647:$AQ647, 0), [1]Data!$BL$6:$BM$18, 2, FALSE), VLOOKUP(MATCH(H709, [1]Data!$AE647:$AQ647, 0), [1]Data!$BL$6:$BM$18, 2, FALSE))</f>
        <v>UKIP</v>
      </c>
      <c r="H709" s="15">
        <f>LARGE([1]Data!AE647:AQ647, 2)</f>
        <v>2.6913569850695986E-3</v>
      </c>
      <c r="I709" s="14" t="str">
        <f>IF(J709=0, "other", IF(VLOOKUP(MATCH(J709, [1]Data!$AE647:$AQ647, 0), [1]Data!$BL$6:$BM$18, 2, FALSE)=$C709, "  "&amp;VLOOKUP(MATCH(J709, [1]Data!$AE647:$AQ647, 0), [1]Data!$BL$6:$BM$18, 2, FALSE), VLOOKUP(MATCH(J709, [1]Data!$AE647:$AQ647, 0), [1]Data!$BL$6:$BM$18, 2, FALSE)))</f>
        <v>CON</v>
      </c>
      <c r="J709" s="15">
        <f>LARGE([1]Data!AE647:AQ647, 3)</f>
        <v>4.1779343975054188E-4</v>
      </c>
    </row>
    <row r="710" spans="1:10" x14ac:dyDescent="0.25">
      <c r="A710" s="10"/>
      <c r="B710" s="11" t="s">
        <v>686</v>
      </c>
      <c r="C710" s="12" t="s">
        <v>31</v>
      </c>
      <c r="D710" s="13" t="s">
        <v>106</v>
      </c>
      <c r="E710" s="14" t="str">
        <f>IF(VLOOKUP(MATCH(F710, [1]Data!$AE648:$AQ648, 0), [1]Data!$BL$6:$BM$18, 2, FALSE)=$C710, "  "&amp;VLOOKUP(MATCH(F710, [1]Data!$AE648:$AQ648, 0), [1]Data!$BL$6:$BM$18, 2, FALSE), VLOOKUP(MATCH(F710, [1]Data!$AE648:$AQ648, 0), [1]Data!$BL$6:$BM$18, 2, FALSE))</f>
        <v xml:space="preserve">  LIB</v>
      </c>
      <c r="F710" s="15">
        <f>LARGE([1]Data!AE648:AQ648, 1)</f>
        <v>0.89090217394109694</v>
      </c>
      <c r="G710" s="14" t="str">
        <f>IF(VLOOKUP(MATCH(H710, [1]Data!$AE648:$AQ648, 0), [1]Data!$BL$6:$BM$18, 2, FALSE)=$C710, "  "&amp;VLOOKUP(MATCH(H710, [1]Data!$AE648:$AQ648, 0), [1]Data!$BL$6:$BM$18, 2, FALSE), VLOOKUP(MATCH(H710, [1]Data!$AE648:$AQ648, 0), [1]Data!$BL$6:$BM$18, 2, FALSE))</f>
        <v>CON</v>
      </c>
      <c r="H710" s="15">
        <f>LARGE([1]Data!AE648:AQ648, 2)</f>
        <v>0.1020112988409409</v>
      </c>
      <c r="I710" s="14" t="str">
        <f>IF(J710=0, "other", IF(VLOOKUP(MATCH(J710, [1]Data!$AE648:$AQ648, 0), [1]Data!$BL$6:$BM$18, 2, FALSE)=$C710, "  "&amp;VLOOKUP(MATCH(J710, [1]Data!$AE648:$AQ648, 0), [1]Data!$BL$6:$BM$18, 2, FALSE), VLOOKUP(MATCH(J710, [1]Data!$AE648:$AQ648, 0), [1]Data!$BL$6:$BM$18, 2, FALSE)))</f>
        <v>UKIP</v>
      </c>
      <c r="J710" s="15">
        <f>LARGE([1]Data!AE648:AQ648, 3)</f>
        <v>7.0865272179621869E-3</v>
      </c>
    </row>
    <row r="711" spans="1:10" x14ac:dyDescent="0.25">
      <c r="A711" s="10">
        <v>74</v>
      </c>
      <c r="B711" s="11" t="s">
        <v>687</v>
      </c>
      <c r="C711" s="12" t="s">
        <v>8</v>
      </c>
      <c r="D711" s="13" t="s">
        <v>9</v>
      </c>
      <c r="E711" s="14" t="str">
        <f>IF(VLOOKUP(MATCH(F711, [1]Data!$AE649:$AQ649, 0), [1]Data!$BL$6:$BM$18, 2, FALSE)=$C711, "  "&amp;VLOOKUP(MATCH(F711, [1]Data!$AE649:$AQ649, 0), [1]Data!$BL$6:$BM$18, 2, FALSE), VLOOKUP(MATCH(F711, [1]Data!$AE649:$AQ649, 0), [1]Data!$BL$6:$BM$18, 2, FALSE))</f>
        <v xml:space="preserve">  LAB</v>
      </c>
      <c r="F711" s="15">
        <f>LARGE([1]Data!AE649:AQ649, 1)</f>
        <v>0.77842643001685796</v>
      </c>
      <c r="G711" s="14" t="str">
        <f>IF(VLOOKUP(MATCH(H711, [1]Data!$AE649:$AQ649, 0), [1]Data!$BL$6:$BM$18, 2, FALSE)=$C711, "  "&amp;VLOOKUP(MATCH(H711, [1]Data!$AE649:$AQ649, 0), [1]Data!$BL$6:$BM$18, 2, FALSE), VLOOKUP(MATCH(H711, [1]Data!$AE649:$AQ649, 0), [1]Data!$BL$6:$BM$18, 2, FALSE))</f>
        <v>PLA</v>
      </c>
      <c r="H711" s="15">
        <f>LARGE([1]Data!AE649:AQ649, 2)</f>
        <v>0.2156868705171725</v>
      </c>
      <c r="I711" s="14" t="str">
        <f>IF(J711=0, "other", IF(VLOOKUP(MATCH(J711, [1]Data!$AE649:$AQ649, 0), [1]Data!$BL$6:$BM$18, 2, FALSE)=$C711, "  "&amp;VLOOKUP(MATCH(J711, [1]Data!$AE649:$AQ649, 0), [1]Data!$BL$6:$BM$18, 2, FALSE), VLOOKUP(MATCH(J711, [1]Data!$AE649:$AQ649, 0), [1]Data!$BL$6:$BM$18, 2, FALSE)))</f>
        <v>CON</v>
      </c>
      <c r="J711" s="15">
        <f>LARGE([1]Data!AE649:AQ649, 3)</f>
        <v>2.7371264050333145E-3</v>
      </c>
    </row>
    <row r="712" spans="1:10" x14ac:dyDescent="0.25">
      <c r="A712" s="10"/>
      <c r="B712" s="11" t="s">
        <v>688</v>
      </c>
      <c r="C712" s="12" t="s">
        <v>8</v>
      </c>
      <c r="D712" s="13" t="s">
        <v>55</v>
      </c>
      <c r="E712" s="14" t="str">
        <f>IF(VLOOKUP(MATCH(F712, [1]Data!$AE650:$AQ650, 0), [1]Data!$BL$6:$BM$18, 2, FALSE)=$C712, "  "&amp;VLOOKUP(MATCH(F712, [1]Data!$AE650:$AQ650, 0), [1]Data!$BL$6:$BM$18, 2, FALSE), VLOOKUP(MATCH(F712, [1]Data!$AE650:$AQ650, 0), [1]Data!$BL$6:$BM$18, 2, FALSE))</f>
        <v xml:space="preserve">  LAB</v>
      </c>
      <c r="F712" s="15">
        <f>LARGE([1]Data!AE650:AQ650, 1)</f>
        <v>0.98985454396899653</v>
      </c>
      <c r="G712" s="14" t="str">
        <f>IF(VLOOKUP(MATCH(H712, [1]Data!$AE650:$AQ650, 0), [1]Data!$BL$6:$BM$18, 2, FALSE)=$C712, "  "&amp;VLOOKUP(MATCH(H712, [1]Data!$AE650:$AQ650, 0), [1]Data!$BL$6:$BM$18, 2, FALSE), VLOOKUP(MATCH(H712, [1]Data!$AE650:$AQ650, 0), [1]Data!$BL$6:$BM$18, 2, FALSE))</f>
        <v>GRE</v>
      </c>
      <c r="H712" s="15">
        <f>LARGE([1]Data!AE650:AQ650, 2)</f>
        <v>3.5348913393862869E-3</v>
      </c>
      <c r="I712" s="14" t="s">
        <v>181</v>
      </c>
      <c r="J712" s="15">
        <f>LARGE([1]Data!AE650:AQ650, 3)</f>
        <v>3.5348913393862869E-3</v>
      </c>
    </row>
    <row r="713" spans="1:10" x14ac:dyDescent="0.25">
      <c r="A713" s="10"/>
      <c r="B713" s="11" t="s">
        <v>689</v>
      </c>
      <c r="C713" s="12" t="s">
        <v>11</v>
      </c>
      <c r="D713" s="13" t="s">
        <v>55</v>
      </c>
      <c r="E713" s="14" t="str">
        <f>IF(VLOOKUP(MATCH(F713, [1]Data!$AE651:$AQ651, 0), [1]Data!$BL$6:$BM$18, 2, FALSE)=$C713, "  "&amp;VLOOKUP(MATCH(F713, [1]Data!$AE651:$AQ651, 0), [1]Data!$BL$6:$BM$18, 2, FALSE), VLOOKUP(MATCH(F713, [1]Data!$AE651:$AQ651, 0), [1]Data!$BL$6:$BM$18, 2, FALSE))</f>
        <v xml:space="preserve">  CON</v>
      </c>
      <c r="F713" s="15">
        <f>LARGE([1]Data!AE651:AQ651, 1)</f>
        <v>0.98818882041078848</v>
      </c>
      <c r="G713" s="14" t="str">
        <f>IF(VLOOKUP(MATCH(H713, [1]Data!$AE651:$AQ651, 0), [1]Data!$BL$6:$BM$18, 2, FALSE)=$C713, "  "&amp;VLOOKUP(MATCH(H713, [1]Data!$AE651:$AQ651, 0), [1]Data!$BL$6:$BM$18, 2, FALSE), VLOOKUP(MATCH(H713, [1]Data!$AE651:$AQ651, 0), [1]Data!$BL$6:$BM$18, 2, FALSE))</f>
        <v>LIB</v>
      </c>
      <c r="H713" s="15">
        <f>LARGE([1]Data!AE651:AQ651, 2)</f>
        <v>6.0015633670775052E-3</v>
      </c>
      <c r="I713" s="14" t="str">
        <f>IF(J713=0, "other", IF(VLOOKUP(MATCH(J713, [1]Data!$AE651:$AQ651, 0), [1]Data!$BL$6:$BM$18, 2, FALSE)=$C713, "  "&amp;VLOOKUP(MATCH(J713, [1]Data!$AE651:$AQ651, 0), [1]Data!$BL$6:$BM$18, 2, FALSE), VLOOKUP(MATCH(J713, [1]Data!$AE651:$AQ651, 0), [1]Data!$BL$6:$BM$18, 2, FALSE)))</f>
        <v>LAB</v>
      </c>
      <c r="J713" s="15">
        <f>LARGE([1]Data!AE651:AQ651, 3)</f>
        <v>5.2648526514186113E-3</v>
      </c>
    </row>
  </sheetData>
  <mergeCells count="3">
    <mergeCell ref="E63:F63"/>
    <mergeCell ref="G63:H63"/>
    <mergeCell ref="I63:J63"/>
  </mergeCells>
  <conditionalFormatting sqref="E1:E1048576 G1:G1048576 I1:I1048576">
    <cfRule type="containsText" dxfId="0" priority="1" operator="containsText" text="  ">
      <formula>NOT(ISERROR(SEARCH("  ",E1)))</formula>
    </cfRule>
  </conditionalFormatting>
  <pageMargins left="0.7" right="0.7" top="0.75" bottom="0.75" header="0.3" footer="0.3"/>
  <pageSetup paperSize="9" scale="69" orientation="portrait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Dossier</vt:lpstr>
      <vt:lpstr>Dossier!Print_Area</vt:lpstr>
    </vt:vector>
  </TitlesOfParts>
  <Company>University of Stirling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J Worton</dc:creator>
  <cp:lastModifiedBy>Adrian J Worton</cp:lastModifiedBy>
  <dcterms:created xsi:type="dcterms:W3CDTF">2015-05-07T04:47:47Z</dcterms:created>
  <dcterms:modified xsi:type="dcterms:W3CDTF">2015-05-07T04:47:54Z</dcterms:modified>
</cp:coreProperties>
</file>